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\Desktop\Plan 2025\"/>
    </mc:Choice>
  </mc:AlternateContent>
  <xr:revisionPtr revIDLastSave="0" documentId="13_ncr:1_{22A5BC82-8573-4648-9805-3C0AB2B17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RASHODA I IZDATAKA" sheetId="3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3" l="1"/>
  <c r="E66" i="3"/>
  <c r="J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7" i="3"/>
  <c r="H68" i="3"/>
  <c r="H69" i="3"/>
  <c r="H70" i="3"/>
  <c r="H71" i="3"/>
  <c r="H72" i="3"/>
  <c r="F4" i="3"/>
  <c r="E69" i="3"/>
  <c r="E70" i="3"/>
  <c r="E47" i="3"/>
  <c r="D4" i="3"/>
  <c r="C4" i="3"/>
  <c r="E43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4" i="3"/>
  <c r="E45" i="3"/>
  <c r="E46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7" i="3"/>
  <c r="E68" i="3"/>
  <c r="E71" i="3"/>
  <c r="E72" i="3"/>
  <c r="E6" i="3"/>
  <c r="G4" i="3"/>
  <c r="H4" i="3" s="1"/>
  <c r="E4" i="3" l="1"/>
</calcChain>
</file>

<file path=xl/sharedStrings.xml><?xml version="1.0" encoding="utf-8"?>
<sst xmlns="http://schemas.openxmlformats.org/spreadsheetml/2006/main" count="79" uniqueCount="79">
  <si>
    <t>PLAN RASHODA I IZDATAKA</t>
  </si>
  <si>
    <t>Šifra</t>
  </si>
  <si>
    <t>Naziv</t>
  </si>
  <si>
    <t>Ostali nespomenuti rashodi poslovanja</t>
  </si>
  <si>
    <t>Plaće za redovni rad</t>
  </si>
  <si>
    <t>Darovi</t>
  </si>
  <si>
    <t>Regres za godišnji odmor</t>
  </si>
  <si>
    <t>Ostali nenavedeni rashodi za zaposlene</t>
  </si>
  <si>
    <t>Doprinosi za obvezno zdravstveno osiguranje</t>
  </si>
  <si>
    <t>Dnevnice za službeni put u zemlji</t>
  </si>
  <si>
    <t>Naknade za prijevoz na službenom putu u zemlji</t>
  </si>
  <si>
    <t>Naknade za smještaj na službenom putu u zemlji</t>
  </si>
  <si>
    <t>Naknade za prijevoz na posao i s posla</t>
  </si>
  <si>
    <t>Nakn.za korišt. priv. automobila u službene svrhe</t>
  </si>
  <si>
    <t>Uredski materijal</t>
  </si>
  <si>
    <t>Materijal i sredstva za čišćenje i održavanje</t>
  </si>
  <si>
    <t>Ostali materijal za potrebe redovnog djelovanja</t>
  </si>
  <si>
    <t>Električna energija</t>
  </si>
  <si>
    <t>Usluge telefona, telefaksa</t>
  </si>
  <si>
    <t>Poštarina (pisma, tiskanice isl.)</t>
  </si>
  <si>
    <t>Ostale usluge za komunikaciju i prijevoz</t>
  </si>
  <si>
    <t>Promidžbeni materijal</t>
  </si>
  <si>
    <t>Ostale usluge promidžbe i informiranja</t>
  </si>
  <si>
    <t>Opskrba vodom</t>
  </si>
  <si>
    <t>Ostale komunalne usluge</t>
  </si>
  <si>
    <t>Ugovori o djelu</t>
  </si>
  <si>
    <t>Usluge odvjetnika i pravnog savjetovanja</t>
  </si>
  <si>
    <t>Ostale intelektualne usluge</t>
  </si>
  <si>
    <t>Usluge agencija, stud. centra (prijep.prijev. i drugo)</t>
  </si>
  <si>
    <t>Ostale računalne usluge</t>
  </si>
  <si>
    <t>Ostale nespomenute uluge</t>
  </si>
  <si>
    <t>Grafičke i tiskarske usluge, kopiranje, uvezivanja i sl.</t>
  </si>
  <si>
    <t>Usluge tekućeg i inv. održavanja građ. objekata</t>
  </si>
  <si>
    <t>Usluge tekućeg i inv. održ. postrojenja i opreme</t>
  </si>
  <si>
    <t>Naknade članovima upravnih vijeća</t>
  </si>
  <si>
    <t>Premije osiguranja zaposlenih</t>
  </si>
  <si>
    <t>Reprezentacija</t>
  </si>
  <si>
    <t>Sudske pristojbe</t>
  </si>
  <si>
    <t>Javnobilježničke pristojbe</t>
  </si>
  <si>
    <t>Ostale pristojbe i naknade</t>
  </si>
  <si>
    <t>Usluge banaka</t>
  </si>
  <si>
    <t>Računala i računalna oprema</t>
  </si>
  <si>
    <t>Uredski namještaj</t>
  </si>
  <si>
    <t>Ostala uredska oprema</t>
  </si>
  <si>
    <t>Oprema</t>
  </si>
  <si>
    <t>Obvezni i preventivni zdravstveni pregledi zaposl.</t>
  </si>
  <si>
    <t>Nagrade</t>
  </si>
  <si>
    <t>SKLONIŠTE ZA NEZBRINUTE ŽIVOTINJE DUBROVNIK</t>
  </si>
  <si>
    <t>Doprinosi za mirovinsko osiguranje</t>
  </si>
  <si>
    <t>Tečajevi i stručni ispiti</t>
  </si>
  <si>
    <t>Namirnice (hrana za pse)</t>
  </si>
  <si>
    <t>Motorni benzin i dizel gorivo</t>
  </si>
  <si>
    <t>Materijal i djelovi za tekuće i inv. održ. Transport,. Sredst.</t>
  </si>
  <si>
    <t>Ostali materijal i djelovi za tekuće i inv. održ.</t>
  </si>
  <si>
    <t>Radna i zaštitna odjeća</t>
  </si>
  <si>
    <t>Ost. Usluge tek. I invest. Održ. Prijevoznih sredst.</t>
  </si>
  <si>
    <t>Ost. Usluge tek. I invest. Održavanja</t>
  </si>
  <si>
    <t>Tisak</t>
  </si>
  <si>
    <t>Iznošenje i odvoz smeća</t>
  </si>
  <si>
    <t>Zakupnine za zemljišta</t>
  </si>
  <si>
    <t>Zakupnine i najamnine za prijevozna sredstva</t>
  </si>
  <si>
    <t>Veterinarske usluge</t>
  </si>
  <si>
    <t>Usluge pri registraciji prijevoznih sredst.</t>
  </si>
  <si>
    <t>Usluge čišćenja, pranja i sl.</t>
  </si>
  <si>
    <t>Premije osiguranja prijevoznih sredstava</t>
  </si>
  <si>
    <t>Oprema za protupožarnu zaštitu</t>
  </si>
  <si>
    <t>Sitni inventar</t>
  </si>
  <si>
    <t>UKUPNO</t>
  </si>
  <si>
    <t>PLAN GRAD 2025</t>
  </si>
  <si>
    <t>REBALANS GRAD 2025</t>
  </si>
  <si>
    <t>PLAN VLASTITI PRIHODI 2025</t>
  </si>
  <si>
    <t>REBALANS VLASTITI PRIHODI 2025</t>
  </si>
  <si>
    <t>REBALANS VLASTITI PRIHODI +,-</t>
  </si>
  <si>
    <t>GRAD REBALANS +,-</t>
  </si>
  <si>
    <t>Najamnine za građ. Objekte</t>
  </si>
  <si>
    <t>Ostale zdr.i veterinarske usluge</t>
  </si>
  <si>
    <t>Telefoni i ostali kom. Uređaji</t>
  </si>
  <si>
    <t>VIŠAK 2024</t>
  </si>
  <si>
    <t>Ulaganj na tuđoj imovini radi prava korištenja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</si>
</sst>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8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6" applyNumberFormat="0" applyFill="0" applyAlignment="0" applyProtection="0"/>
    <xf numFmtId="0" fontId="13" fillId="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0"/>
  </cellStyleXfs>
  <cellXfs count="76">
    <xf numFmtId="0" fontId="0" fillId="0" borderId="0" xfId="0"/>
    <xf numFmtId="0" fontId="21" fillId="0" borderId="0" xfId="0" applyFont="1"/>
    <xf numFmtId="0" fontId="19" fillId="0" borderId="9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5" fillId="0" borderId="9" xfId="38" applyFont="1" applyBorder="1" applyAlignment="1" applyProtection="1">
      <alignment vertical="center"/>
      <protection hidden="1"/>
    </xf>
    <xf numFmtId="0" fontId="25" fillId="0" borderId="13" xfId="38" applyFont="1" applyBorder="1" applyAlignment="1" applyProtection="1">
      <alignment horizontal="center" vertical="center"/>
      <protection hidden="1"/>
    </xf>
    <xf numFmtId="0" fontId="25" fillId="0" borderId="11" xfId="38" applyFont="1" applyBorder="1" applyAlignment="1" applyProtection="1">
      <alignment horizontal="center" vertical="center"/>
      <protection hidden="1"/>
    </xf>
    <xf numFmtId="0" fontId="25" fillId="0" borderId="12" xfId="38" applyFont="1" applyBorder="1" applyAlignment="1" applyProtection="1">
      <alignment horizontal="center" vertical="center"/>
      <protection hidden="1"/>
    </xf>
    <xf numFmtId="0" fontId="24" fillId="0" borderId="9" xfId="38" applyFont="1" applyBorder="1" applyAlignment="1" applyProtection="1">
      <alignment vertical="center"/>
      <protection hidden="1"/>
    </xf>
    <xf numFmtId="0" fontId="25" fillId="0" borderId="15" xfId="38" applyFont="1" applyBorder="1" applyAlignment="1" applyProtection="1">
      <alignment vertical="center"/>
      <protection hidden="1"/>
    </xf>
    <xf numFmtId="0" fontId="24" fillId="0" borderId="15" xfId="38" applyFont="1" applyBorder="1" applyAlignment="1" applyProtection="1">
      <alignment vertical="center"/>
      <protection hidden="1"/>
    </xf>
    <xf numFmtId="0" fontId="26" fillId="0" borderId="9" xfId="1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wrapText="1"/>
    </xf>
    <xf numFmtId="0" fontId="25" fillId="0" borderId="0" xfId="38" applyFont="1" applyAlignment="1" applyProtection="1">
      <alignment horizontal="center" vertical="center"/>
      <protection hidden="1"/>
    </xf>
    <xf numFmtId="0" fontId="25" fillId="0" borderId="0" xfId="38" applyFont="1" applyAlignment="1" applyProtection="1">
      <alignment vertical="center"/>
      <protection hidden="1"/>
    </xf>
    <xf numFmtId="0" fontId="23" fillId="0" borderId="9" xfId="38" applyFont="1" applyBorder="1" applyAlignment="1" applyProtection="1">
      <alignment vertical="center"/>
      <protection hidden="1"/>
    </xf>
    <xf numFmtId="0" fontId="16" fillId="0" borderId="16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5" fillId="0" borderId="16" xfId="38" applyFont="1" applyBorder="1" applyAlignment="1" applyProtection="1">
      <alignment horizontal="center" vertical="center"/>
      <protection hidden="1"/>
    </xf>
    <xf numFmtId="0" fontId="25" fillId="0" borderId="19" xfId="38" applyFont="1" applyBorder="1" applyAlignment="1" applyProtection="1">
      <alignment horizontal="center" vertical="center"/>
      <protection hidden="1"/>
    </xf>
    <xf numFmtId="0" fontId="24" fillId="0" borderId="16" xfId="38" applyFont="1" applyBorder="1" applyAlignment="1" applyProtection="1">
      <alignment horizontal="center" vertical="center"/>
      <protection hidden="1"/>
    </xf>
    <xf numFmtId="0" fontId="24" fillId="0" borderId="19" xfId="38" applyFont="1" applyBorder="1" applyAlignment="1" applyProtection="1">
      <alignment horizontal="center" vertical="center"/>
      <protection hidden="1"/>
    </xf>
    <xf numFmtId="0" fontId="16" fillId="0" borderId="17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23" fillId="0" borderId="8" xfId="38" applyFont="1" applyBorder="1" applyAlignment="1" applyProtection="1">
      <alignment vertical="center"/>
      <protection hidden="1"/>
    </xf>
    <xf numFmtId="0" fontId="22" fillId="0" borderId="0" xfId="0" applyFont="1"/>
    <xf numFmtId="0" fontId="16" fillId="18" borderId="18" xfId="1" applyFont="1" applyFill="1" applyBorder="1" applyAlignment="1">
      <alignment horizontal="center" vertical="center" wrapText="1"/>
    </xf>
    <xf numFmtId="0" fontId="16" fillId="19" borderId="18" xfId="1" applyFont="1" applyFill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16" fillId="18" borderId="9" xfId="1" applyNumberFormat="1" applyFont="1" applyFill="1" applyBorder="1" applyAlignment="1">
      <alignment horizontal="center" vertical="center"/>
    </xf>
    <xf numFmtId="3" fontId="16" fillId="19" borderId="9" xfId="1" applyNumberFormat="1" applyFont="1" applyFill="1" applyBorder="1" applyAlignment="1">
      <alignment horizontal="center" vertical="center"/>
    </xf>
    <xf numFmtId="3" fontId="28" fillId="19" borderId="9" xfId="0" applyNumberFormat="1" applyFont="1" applyFill="1" applyBorder="1" applyAlignment="1">
      <alignment horizontal="center" vertical="center"/>
    </xf>
    <xf numFmtId="3" fontId="19" fillId="18" borderId="22" xfId="1" applyNumberFormat="1" applyFont="1" applyFill="1" applyBorder="1" applyAlignment="1">
      <alignment horizontal="center" vertical="center"/>
    </xf>
    <xf numFmtId="3" fontId="19" fillId="19" borderId="9" xfId="1" applyNumberFormat="1" applyFont="1" applyFill="1" applyBorder="1" applyAlignment="1">
      <alignment horizontal="center" vertical="center"/>
    </xf>
    <xf numFmtId="3" fontId="16" fillId="18" borderId="22" xfId="1" applyNumberFormat="1" applyFont="1" applyFill="1" applyBorder="1" applyAlignment="1">
      <alignment horizontal="center" vertical="center"/>
    </xf>
    <xf numFmtId="3" fontId="19" fillId="18" borderId="9" xfId="1" applyNumberFormat="1" applyFont="1" applyFill="1" applyBorder="1" applyAlignment="1">
      <alignment horizontal="center" vertical="center"/>
    </xf>
    <xf numFmtId="3" fontId="25" fillId="18" borderId="8" xfId="38" applyNumberFormat="1" applyFont="1" applyFill="1" applyBorder="1" applyAlignment="1" applyProtection="1">
      <alignment horizontal="center" vertical="center"/>
      <protection locked="0"/>
    </xf>
    <xf numFmtId="3" fontId="25" fillId="18" borderId="9" xfId="38" applyNumberFormat="1" applyFont="1" applyFill="1" applyBorder="1" applyAlignment="1" applyProtection="1">
      <alignment horizontal="center" vertical="center"/>
      <protection locked="0"/>
    </xf>
    <xf numFmtId="3" fontId="25" fillId="18" borderId="14" xfId="38" applyNumberFormat="1" applyFont="1" applyFill="1" applyBorder="1" applyAlignment="1" applyProtection="1">
      <alignment horizontal="center" vertical="center"/>
      <protection locked="0"/>
    </xf>
    <xf numFmtId="3" fontId="19" fillId="18" borderId="23" xfId="1" applyNumberFormat="1" applyFont="1" applyFill="1" applyBorder="1" applyAlignment="1">
      <alignment horizontal="center" vertical="center"/>
    </xf>
    <xf numFmtId="3" fontId="20" fillId="19" borderId="9" xfId="1" applyNumberFormat="1" applyFont="1" applyFill="1" applyBorder="1" applyAlignment="1">
      <alignment horizontal="center" vertical="center"/>
    </xf>
    <xf numFmtId="3" fontId="29" fillId="19" borderId="9" xfId="0" applyNumberFormat="1" applyFont="1" applyFill="1" applyBorder="1" applyAlignment="1">
      <alignment horizontal="center" vertical="center"/>
    </xf>
    <xf numFmtId="3" fontId="25" fillId="18" borderId="22" xfId="38" applyNumberFormat="1" applyFont="1" applyFill="1" applyBorder="1" applyAlignment="1" applyProtection="1">
      <alignment horizontal="center" vertical="center"/>
      <protection locked="0"/>
    </xf>
    <xf numFmtId="3" fontId="25" fillId="18" borderId="10" xfId="38" applyNumberFormat="1" applyFont="1" applyFill="1" applyBorder="1" applyAlignment="1" applyProtection="1">
      <alignment horizontal="center" vertical="center"/>
      <protection locked="0"/>
    </xf>
    <xf numFmtId="3" fontId="23" fillId="18" borderId="22" xfId="1" applyNumberFormat="1" applyFont="1" applyFill="1" applyBorder="1" applyAlignment="1">
      <alignment horizontal="center" vertical="center"/>
    </xf>
    <xf numFmtId="3" fontId="23" fillId="18" borderId="9" xfId="1" applyNumberFormat="1" applyFont="1" applyFill="1" applyBorder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16" fillId="19" borderId="24" xfId="1" applyFont="1" applyFill="1" applyBorder="1" applyAlignment="1">
      <alignment horizontal="center" vertical="center" wrapText="1"/>
    </xf>
    <xf numFmtId="3" fontId="28" fillId="19" borderId="25" xfId="0" applyNumberFormat="1" applyFont="1" applyFill="1" applyBorder="1" applyAlignment="1">
      <alignment horizontal="center" vertical="center"/>
    </xf>
    <xf numFmtId="0" fontId="25" fillId="0" borderId="26" xfId="38" applyFont="1" applyBorder="1" applyAlignment="1" applyProtection="1">
      <alignment horizontal="center" vertical="center"/>
      <protection hidden="1"/>
    </xf>
    <xf numFmtId="0" fontId="25" fillId="0" borderId="27" xfId="38" applyFont="1" applyBorder="1" applyAlignment="1" applyProtection="1">
      <alignment vertical="center"/>
      <protection hidden="1"/>
    </xf>
    <xf numFmtId="3" fontId="19" fillId="18" borderId="27" xfId="1" applyNumberFormat="1" applyFont="1" applyFill="1" applyBorder="1" applyAlignment="1">
      <alignment horizontal="center" vertical="center"/>
    </xf>
    <xf numFmtId="3" fontId="19" fillId="19" borderId="27" xfId="1" applyNumberFormat="1" applyFont="1" applyFill="1" applyBorder="1" applyAlignment="1">
      <alignment horizontal="center" vertical="center"/>
    </xf>
    <xf numFmtId="3" fontId="28" fillId="19" borderId="27" xfId="0" applyNumberFormat="1" applyFont="1" applyFill="1" applyBorder="1" applyAlignment="1">
      <alignment horizontal="center" vertical="center"/>
    </xf>
    <xf numFmtId="3" fontId="28" fillId="19" borderId="28" xfId="0" applyNumberFormat="1" applyFont="1" applyFill="1" applyBorder="1" applyAlignment="1">
      <alignment horizontal="center" vertical="center"/>
    </xf>
    <xf numFmtId="4" fontId="16" fillId="20" borderId="29" xfId="1" applyNumberFormat="1" applyFont="1" applyFill="1" applyBorder="1" applyAlignment="1">
      <alignment horizontal="center" vertical="center" wrapText="1"/>
    </xf>
    <xf numFmtId="4" fontId="0" fillId="20" borderId="30" xfId="0" applyNumberFormat="1" applyFill="1" applyBorder="1" applyAlignment="1">
      <alignment horizontal="center" vertical="center"/>
    </xf>
    <xf numFmtId="4" fontId="19" fillId="20" borderId="30" xfId="1" applyNumberFormat="1" applyFont="1" applyFill="1" applyBorder="1" applyAlignment="1">
      <alignment horizontal="center" vertical="center"/>
    </xf>
    <xf numFmtId="4" fontId="22" fillId="20" borderId="30" xfId="0" applyNumberFormat="1" applyFont="1" applyFill="1" applyBorder="1" applyAlignment="1">
      <alignment horizontal="center" vertical="center"/>
    </xf>
    <xf numFmtId="4" fontId="0" fillId="20" borderId="31" xfId="0" applyNumberFormat="1" applyFill="1" applyBorder="1" applyAlignment="1">
      <alignment horizontal="center" vertical="center"/>
    </xf>
  </cellXfs>
  <cellStyles count="3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Heading 1 2" xfId="30" xr:uid="{00000000-0005-0000-0000-00001C000000}"/>
    <cellStyle name="Heading 2 2" xfId="31" xr:uid="{00000000-0005-0000-0000-00001D000000}"/>
    <cellStyle name="Heading 3 2" xfId="32" xr:uid="{00000000-0005-0000-0000-00001E000000}"/>
    <cellStyle name="Heading 4 2" xfId="33" xr:uid="{00000000-0005-0000-0000-00001F000000}"/>
    <cellStyle name="Input 2" xfId="34" xr:uid="{00000000-0005-0000-0000-000020000000}"/>
    <cellStyle name="Linked Cell 2" xfId="35" xr:uid="{00000000-0005-0000-0000-000021000000}"/>
    <cellStyle name="Neutral 2" xfId="36" xr:uid="{00000000-0005-0000-0000-000022000000}"/>
    <cellStyle name="Normal" xfId="0" builtinId="0"/>
    <cellStyle name="Normal 2" xfId="1" xr:uid="{00000000-0005-0000-0000-000024000000}"/>
    <cellStyle name="Normal 3" xfId="38" xr:uid="{00000000-0005-0000-0000-000025000000}"/>
    <cellStyle name="Total 2" xfId="37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7"/>
  <sheetViews>
    <sheetView tabSelected="1" workbookViewId="0">
      <selection activeCell="K6" sqref="K6"/>
    </sheetView>
  </sheetViews>
  <sheetFormatPr defaultRowHeight="15" x14ac:dyDescent="0.25"/>
  <cols>
    <col min="1" max="1" width="6.5703125" style="1" customWidth="1"/>
    <col min="2" max="2" width="39.28515625" style="1" customWidth="1"/>
    <col min="3" max="3" width="9.140625" style="58" customWidth="1"/>
    <col min="4" max="4" width="9" style="58" customWidth="1"/>
    <col min="5" max="5" width="9.42578125" style="58" customWidth="1"/>
    <col min="6" max="6" width="10.140625" style="58" customWidth="1"/>
    <col min="7" max="7" width="9.42578125" style="54" customWidth="1"/>
    <col min="8" max="9" width="9.140625" style="33"/>
    <col min="10" max="10" width="9.140625" style="59"/>
  </cols>
  <sheetData>
    <row r="1" spans="1:10" ht="18.75" thickBot="1" x14ac:dyDescent="0.3">
      <c r="A1" s="31" t="s">
        <v>0</v>
      </c>
      <c r="B1" s="32"/>
      <c r="C1" s="32"/>
      <c r="D1" s="32"/>
      <c r="E1" s="32"/>
      <c r="F1" s="32"/>
      <c r="G1" s="32"/>
    </row>
    <row r="2" spans="1:10" ht="45" x14ac:dyDescent="0.25">
      <c r="A2" s="25" t="s">
        <v>1</v>
      </c>
      <c r="B2" s="26" t="s">
        <v>2</v>
      </c>
      <c r="C2" s="29" t="s">
        <v>68</v>
      </c>
      <c r="D2" s="29" t="s">
        <v>69</v>
      </c>
      <c r="E2" s="29" t="s">
        <v>73</v>
      </c>
      <c r="F2" s="30" t="s">
        <v>70</v>
      </c>
      <c r="G2" s="30" t="s">
        <v>71</v>
      </c>
      <c r="H2" s="63" t="s">
        <v>72</v>
      </c>
      <c r="I2" s="61"/>
      <c r="J2" s="71" t="s">
        <v>77</v>
      </c>
    </row>
    <row r="3" spans="1:10" ht="32.25" customHeight="1" x14ac:dyDescent="0.25">
      <c r="A3" s="18"/>
      <c r="B3" s="12" t="s">
        <v>47</v>
      </c>
      <c r="C3" s="34"/>
      <c r="D3" s="34"/>
      <c r="E3" s="34"/>
      <c r="F3" s="35"/>
      <c r="G3" s="36"/>
      <c r="H3" s="64"/>
      <c r="I3" s="62"/>
      <c r="J3" s="72"/>
    </row>
    <row r="4" spans="1:10" ht="19.5" customHeight="1" x14ac:dyDescent="0.25">
      <c r="A4" s="18"/>
      <c r="B4" s="2" t="s">
        <v>67</v>
      </c>
      <c r="C4" s="37">
        <f>SUM(C6:C72)</f>
        <v>530000</v>
      </c>
      <c r="D4" s="37">
        <f>SUM(D6:D72)</f>
        <v>812550</v>
      </c>
      <c r="E4" s="37">
        <f>SUM(E6:E72)</f>
        <v>282550</v>
      </c>
      <c r="F4" s="38">
        <f>SUM(F6:F72)</f>
        <v>50000</v>
      </c>
      <c r="G4" s="38">
        <f>SUM(G6:G72)</f>
        <v>58500</v>
      </c>
      <c r="H4" s="64">
        <f t="shared" ref="H4:H68" si="0">G4-F4</f>
        <v>8500</v>
      </c>
      <c r="I4" s="62"/>
      <c r="J4" s="73">
        <f>SUM(J6:J72)</f>
        <v>39806</v>
      </c>
    </row>
    <row r="5" spans="1:10" ht="13.5" customHeight="1" x14ac:dyDescent="0.25">
      <c r="A5" s="18"/>
      <c r="B5" s="3"/>
      <c r="C5" s="39"/>
      <c r="D5" s="34"/>
      <c r="E5" s="34"/>
      <c r="F5" s="35"/>
      <c r="G5" s="36"/>
      <c r="H5" s="64">
        <f t="shared" si="0"/>
        <v>0</v>
      </c>
      <c r="I5" s="62"/>
      <c r="J5" s="72"/>
    </row>
    <row r="6" spans="1:10" ht="15" customHeight="1" x14ac:dyDescent="0.25">
      <c r="A6" s="19">
        <v>31111</v>
      </c>
      <c r="B6" s="2" t="s">
        <v>4</v>
      </c>
      <c r="C6" s="37">
        <v>168000</v>
      </c>
      <c r="D6" s="40">
        <v>380000</v>
      </c>
      <c r="E6" s="40">
        <f>D6-C6</f>
        <v>212000</v>
      </c>
      <c r="F6" s="38"/>
      <c r="G6" s="36"/>
      <c r="H6" s="64">
        <f t="shared" si="0"/>
        <v>0</v>
      </c>
      <c r="I6" s="62"/>
      <c r="J6" s="72"/>
    </row>
    <row r="7" spans="1:10" ht="15" customHeight="1" x14ac:dyDescent="0.25">
      <c r="A7" s="19">
        <v>31212</v>
      </c>
      <c r="B7" s="27" t="s">
        <v>46</v>
      </c>
      <c r="C7" s="41">
        <v>0</v>
      </c>
      <c r="D7" s="42">
        <v>6500</v>
      </c>
      <c r="E7" s="40">
        <f t="shared" ref="E7:E58" si="1">D7-C7</f>
        <v>6500</v>
      </c>
      <c r="F7" s="38"/>
      <c r="G7" s="36"/>
      <c r="H7" s="64">
        <f t="shared" si="0"/>
        <v>0</v>
      </c>
      <c r="I7" s="62"/>
      <c r="J7" s="72"/>
    </row>
    <row r="8" spans="1:10" ht="15" customHeight="1" x14ac:dyDescent="0.25">
      <c r="A8" s="19">
        <v>31213</v>
      </c>
      <c r="B8" s="2" t="s">
        <v>5</v>
      </c>
      <c r="C8" s="37">
        <v>3550</v>
      </c>
      <c r="D8" s="40">
        <v>1700</v>
      </c>
      <c r="E8" s="40">
        <f t="shared" si="1"/>
        <v>-1850</v>
      </c>
      <c r="F8" s="38"/>
      <c r="G8" s="36"/>
      <c r="H8" s="64">
        <f t="shared" si="0"/>
        <v>0</v>
      </c>
      <c r="I8" s="62"/>
      <c r="J8" s="72"/>
    </row>
    <row r="9" spans="1:10" ht="15" customHeight="1" x14ac:dyDescent="0.25">
      <c r="A9" s="19">
        <v>31216</v>
      </c>
      <c r="B9" s="2" t="s">
        <v>6</v>
      </c>
      <c r="C9" s="41">
        <v>1800</v>
      </c>
      <c r="D9" s="42">
        <v>2200</v>
      </c>
      <c r="E9" s="40">
        <f t="shared" si="1"/>
        <v>400</v>
      </c>
      <c r="F9" s="38"/>
      <c r="G9" s="36"/>
      <c r="H9" s="64">
        <f t="shared" si="0"/>
        <v>0</v>
      </c>
      <c r="I9" s="62"/>
      <c r="J9" s="72"/>
    </row>
    <row r="10" spans="1:10" ht="15" customHeight="1" x14ac:dyDescent="0.25">
      <c r="A10" s="20">
        <v>31219</v>
      </c>
      <c r="B10" s="17" t="s">
        <v>7</v>
      </c>
      <c r="C10" s="43">
        <v>12000</v>
      </c>
      <c r="D10" s="42">
        <v>12100</v>
      </c>
      <c r="E10" s="40">
        <f t="shared" si="1"/>
        <v>100</v>
      </c>
      <c r="F10" s="38"/>
      <c r="G10" s="36"/>
      <c r="H10" s="64">
        <f t="shared" si="0"/>
        <v>0</v>
      </c>
      <c r="I10" s="62"/>
      <c r="J10" s="72"/>
    </row>
    <row r="11" spans="1:10" s="28" customFormat="1" ht="15" customHeight="1" x14ac:dyDescent="0.25">
      <c r="A11" s="20">
        <v>31311</v>
      </c>
      <c r="B11" s="2" t="s">
        <v>48</v>
      </c>
      <c r="C11" s="44">
        <v>42000</v>
      </c>
      <c r="D11" s="40">
        <v>0</v>
      </c>
      <c r="E11" s="40">
        <f t="shared" si="1"/>
        <v>-42000</v>
      </c>
      <c r="F11" s="45"/>
      <c r="G11" s="46"/>
      <c r="H11" s="64">
        <f t="shared" si="0"/>
        <v>0</v>
      </c>
      <c r="I11" s="62"/>
      <c r="J11" s="74"/>
    </row>
    <row r="12" spans="1:10" s="28" customFormat="1" ht="15" customHeight="1" x14ac:dyDescent="0.25">
      <c r="A12" s="20">
        <v>31321</v>
      </c>
      <c r="B12" s="5" t="s">
        <v>8</v>
      </c>
      <c r="C12" s="47">
        <v>20000</v>
      </c>
      <c r="D12" s="42">
        <v>50000</v>
      </c>
      <c r="E12" s="40">
        <f t="shared" si="1"/>
        <v>30000</v>
      </c>
      <c r="F12" s="45"/>
      <c r="G12" s="46"/>
      <c r="H12" s="64">
        <f t="shared" si="0"/>
        <v>0</v>
      </c>
      <c r="I12" s="62"/>
      <c r="J12" s="74"/>
    </row>
    <row r="13" spans="1:10" ht="15" customHeight="1" x14ac:dyDescent="0.25">
      <c r="A13" s="6">
        <v>32111</v>
      </c>
      <c r="B13" s="5" t="s">
        <v>9</v>
      </c>
      <c r="C13" s="48">
        <v>1000</v>
      </c>
      <c r="D13" s="42">
        <v>1000</v>
      </c>
      <c r="E13" s="40">
        <f t="shared" si="1"/>
        <v>0</v>
      </c>
      <c r="F13" s="38"/>
      <c r="G13" s="36"/>
      <c r="H13" s="64">
        <f t="shared" si="0"/>
        <v>0</v>
      </c>
      <c r="I13" s="62"/>
      <c r="J13" s="72"/>
    </row>
    <row r="14" spans="1:10" ht="15" customHeight="1" x14ac:dyDescent="0.25">
      <c r="A14" s="7">
        <v>32113</v>
      </c>
      <c r="B14" s="5" t="s">
        <v>11</v>
      </c>
      <c r="C14" s="41">
        <v>1500</v>
      </c>
      <c r="D14" s="42">
        <v>500</v>
      </c>
      <c r="E14" s="40">
        <f t="shared" si="1"/>
        <v>-1000</v>
      </c>
      <c r="F14" s="38"/>
      <c r="G14" s="36"/>
      <c r="H14" s="64">
        <f t="shared" si="0"/>
        <v>0</v>
      </c>
      <c r="I14" s="62"/>
      <c r="J14" s="72"/>
    </row>
    <row r="15" spans="1:10" ht="15" customHeight="1" x14ac:dyDescent="0.25">
      <c r="A15" s="7">
        <v>32115</v>
      </c>
      <c r="B15" s="5" t="s">
        <v>10</v>
      </c>
      <c r="C15" s="41">
        <v>1000</v>
      </c>
      <c r="D15" s="42">
        <v>1000</v>
      </c>
      <c r="E15" s="40">
        <f t="shared" si="1"/>
        <v>0</v>
      </c>
      <c r="F15" s="38"/>
      <c r="G15" s="36"/>
      <c r="H15" s="64">
        <f t="shared" si="0"/>
        <v>0</v>
      </c>
      <c r="I15" s="62"/>
      <c r="J15" s="72"/>
    </row>
    <row r="16" spans="1:10" ht="15" customHeight="1" x14ac:dyDescent="0.25">
      <c r="A16" s="20">
        <v>32121</v>
      </c>
      <c r="B16" s="5" t="s">
        <v>12</v>
      </c>
      <c r="C16" s="37">
        <v>3400</v>
      </c>
      <c r="D16" s="40">
        <v>6500</v>
      </c>
      <c r="E16" s="40">
        <f t="shared" si="1"/>
        <v>3100</v>
      </c>
      <c r="F16" s="38"/>
      <c r="G16" s="36"/>
      <c r="H16" s="64">
        <f t="shared" si="0"/>
        <v>0</v>
      </c>
      <c r="I16" s="62"/>
      <c r="J16" s="72"/>
    </row>
    <row r="17" spans="1:10" ht="15" customHeight="1" x14ac:dyDescent="0.25">
      <c r="A17" s="20">
        <v>32132</v>
      </c>
      <c r="B17" s="5" t="s">
        <v>49</v>
      </c>
      <c r="C17" s="37">
        <v>5600</v>
      </c>
      <c r="D17" s="40">
        <v>3000</v>
      </c>
      <c r="E17" s="40">
        <f t="shared" si="1"/>
        <v>-2600</v>
      </c>
      <c r="F17" s="38">
        <v>1500</v>
      </c>
      <c r="G17" s="36">
        <v>1500</v>
      </c>
      <c r="H17" s="64">
        <f t="shared" si="0"/>
        <v>0</v>
      </c>
      <c r="I17" s="62"/>
      <c r="J17" s="72"/>
    </row>
    <row r="18" spans="1:10" ht="15" customHeight="1" x14ac:dyDescent="0.25">
      <c r="A18" s="20">
        <v>32141</v>
      </c>
      <c r="B18" s="5" t="s">
        <v>13</v>
      </c>
      <c r="C18" s="49">
        <v>0</v>
      </c>
      <c r="D18" s="50">
        <v>1500</v>
      </c>
      <c r="E18" s="40">
        <f t="shared" si="1"/>
        <v>1500</v>
      </c>
      <c r="F18" s="38"/>
      <c r="G18" s="36"/>
      <c r="H18" s="64">
        <f t="shared" si="0"/>
        <v>0</v>
      </c>
      <c r="I18" s="62"/>
      <c r="J18" s="72"/>
    </row>
    <row r="19" spans="1:10" ht="15" customHeight="1" x14ac:dyDescent="0.25">
      <c r="A19" s="21">
        <v>32211</v>
      </c>
      <c r="B19" s="5" t="s">
        <v>14</v>
      </c>
      <c r="C19" s="37">
        <v>1000</v>
      </c>
      <c r="D19" s="40">
        <v>1500</v>
      </c>
      <c r="E19" s="40">
        <f t="shared" si="1"/>
        <v>500</v>
      </c>
      <c r="F19" s="38">
        <v>2000</v>
      </c>
      <c r="G19" s="36">
        <v>1000</v>
      </c>
      <c r="H19" s="64">
        <f t="shared" si="0"/>
        <v>-1000</v>
      </c>
      <c r="I19" s="62"/>
      <c r="J19" s="72"/>
    </row>
    <row r="20" spans="1:10" ht="15" customHeight="1" x14ac:dyDescent="0.25">
      <c r="A20" s="21">
        <v>32214</v>
      </c>
      <c r="B20" s="5" t="s">
        <v>15</v>
      </c>
      <c r="C20" s="37">
        <v>3000</v>
      </c>
      <c r="D20" s="40">
        <v>6000</v>
      </c>
      <c r="E20" s="40">
        <f t="shared" si="1"/>
        <v>3000</v>
      </c>
      <c r="F20" s="38">
        <v>2000</v>
      </c>
      <c r="G20" s="36">
        <v>0</v>
      </c>
      <c r="H20" s="64">
        <f t="shared" si="0"/>
        <v>-2000</v>
      </c>
      <c r="I20" s="62"/>
      <c r="J20" s="72"/>
    </row>
    <row r="21" spans="1:10" ht="15" customHeight="1" x14ac:dyDescent="0.25">
      <c r="A21" s="21">
        <v>32219</v>
      </c>
      <c r="B21" s="5" t="s">
        <v>16</v>
      </c>
      <c r="C21" s="37">
        <v>5000</v>
      </c>
      <c r="D21" s="40">
        <v>7000</v>
      </c>
      <c r="E21" s="40">
        <f t="shared" si="1"/>
        <v>2000</v>
      </c>
      <c r="F21" s="38">
        <v>2500</v>
      </c>
      <c r="G21" s="36">
        <v>2500</v>
      </c>
      <c r="H21" s="64">
        <f t="shared" si="0"/>
        <v>0</v>
      </c>
      <c r="I21" s="62"/>
      <c r="J21" s="72"/>
    </row>
    <row r="22" spans="1:10" ht="15" customHeight="1" x14ac:dyDescent="0.25">
      <c r="A22" s="21">
        <v>32224</v>
      </c>
      <c r="B22" s="5" t="s">
        <v>50</v>
      </c>
      <c r="C22" s="37">
        <v>20000</v>
      </c>
      <c r="D22" s="40">
        <v>40000</v>
      </c>
      <c r="E22" s="40">
        <f t="shared" si="1"/>
        <v>20000</v>
      </c>
      <c r="F22" s="38"/>
      <c r="G22" s="36"/>
      <c r="H22" s="64">
        <f t="shared" si="0"/>
        <v>0</v>
      </c>
      <c r="I22" s="62"/>
      <c r="J22" s="72"/>
    </row>
    <row r="23" spans="1:10" ht="15" customHeight="1" x14ac:dyDescent="0.25">
      <c r="A23" s="21">
        <v>32231</v>
      </c>
      <c r="B23" s="5" t="s">
        <v>17</v>
      </c>
      <c r="C23" s="37">
        <v>900</v>
      </c>
      <c r="D23" s="40">
        <v>500</v>
      </c>
      <c r="E23" s="40">
        <f t="shared" si="1"/>
        <v>-400</v>
      </c>
      <c r="F23" s="38"/>
      <c r="G23" s="36"/>
      <c r="H23" s="64">
        <f t="shared" si="0"/>
        <v>0</v>
      </c>
      <c r="I23" s="62"/>
      <c r="J23" s="72"/>
    </row>
    <row r="24" spans="1:10" ht="15" customHeight="1" x14ac:dyDescent="0.25">
      <c r="A24" s="21">
        <v>32234</v>
      </c>
      <c r="B24" s="5" t="s">
        <v>51</v>
      </c>
      <c r="C24" s="37">
        <v>6500</v>
      </c>
      <c r="D24" s="40">
        <v>6000</v>
      </c>
      <c r="E24" s="40">
        <f t="shared" si="1"/>
        <v>-500</v>
      </c>
      <c r="F24" s="38"/>
      <c r="G24" s="36"/>
      <c r="H24" s="64">
        <f t="shared" si="0"/>
        <v>0</v>
      </c>
      <c r="I24" s="62"/>
      <c r="J24" s="72"/>
    </row>
    <row r="25" spans="1:10" ht="15" customHeight="1" x14ac:dyDescent="0.25">
      <c r="A25" s="21">
        <v>32243</v>
      </c>
      <c r="B25" s="5" t="s">
        <v>52</v>
      </c>
      <c r="C25" s="37">
        <v>600</v>
      </c>
      <c r="D25" s="40">
        <v>0</v>
      </c>
      <c r="E25" s="40">
        <f t="shared" si="1"/>
        <v>-600</v>
      </c>
      <c r="F25" s="38"/>
      <c r="G25" s="36"/>
      <c r="H25" s="64">
        <f t="shared" si="0"/>
        <v>0</v>
      </c>
      <c r="I25" s="62"/>
      <c r="J25" s="72"/>
    </row>
    <row r="26" spans="1:10" ht="15" customHeight="1" x14ac:dyDescent="0.25">
      <c r="A26" s="21">
        <v>32244</v>
      </c>
      <c r="B26" s="5" t="s">
        <v>53</v>
      </c>
      <c r="C26" s="37">
        <v>7500</v>
      </c>
      <c r="D26" s="40">
        <v>10000</v>
      </c>
      <c r="E26" s="40">
        <f t="shared" si="1"/>
        <v>2500</v>
      </c>
      <c r="F26" s="38">
        <v>3000</v>
      </c>
      <c r="G26" s="36">
        <v>3000</v>
      </c>
      <c r="H26" s="64">
        <f t="shared" si="0"/>
        <v>0</v>
      </c>
      <c r="I26" s="62"/>
      <c r="J26" s="72"/>
    </row>
    <row r="27" spans="1:10" ht="15" customHeight="1" x14ac:dyDescent="0.25">
      <c r="A27" s="21">
        <v>32251</v>
      </c>
      <c r="B27" s="5" t="s">
        <v>66</v>
      </c>
      <c r="C27" s="37">
        <v>1500</v>
      </c>
      <c r="D27" s="40">
        <v>1500</v>
      </c>
      <c r="E27" s="40">
        <f t="shared" si="1"/>
        <v>0</v>
      </c>
      <c r="F27" s="38">
        <v>5000</v>
      </c>
      <c r="G27" s="36">
        <v>1000</v>
      </c>
      <c r="H27" s="64">
        <f t="shared" si="0"/>
        <v>-4000</v>
      </c>
      <c r="I27" s="62"/>
      <c r="J27" s="72"/>
    </row>
    <row r="28" spans="1:10" ht="15" customHeight="1" x14ac:dyDescent="0.25">
      <c r="A28" s="22">
        <v>32271</v>
      </c>
      <c r="B28" s="10" t="s">
        <v>54</v>
      </c>
      <c r="C28" s="37">
        <v>3000</v>
      </c>
      <c r="D28" s="40">
        <v>2500</v>
      </c>
      <c r="E28" s="40">
        <f t="shared" si="1"/>
        <v>-500</v>
      </c>
      <c r="F28" s="38"/>
      <c r="G28" s="36"/>
      <c r="H28" s="64">
        <f t="shared" si="0"/>
        <v>0</v>
      </c>
      <c r="I28" s="62"/>
      <c r="J28" s="72"/>
    </row>
    <row r="29" spans="1:10" ht="15" customHeight="1" x14ac:dyDescent="0.25">
      <c r="A29" s="21">
        <v>32311</v>
      </c>
      <c r="B29" s="5" t="s">
        <v>18</v>
      </c>
      <c r="C29" s="37">
        <v>2400</v>
      </c>
      <c r="D29" s="40">
        <v>2800</v>
      </c>
      <c r="E29" s="40">
        <f t="shared" si="1"/>
        <v>400</v>
      </c>
      <c r="F29" s="38"/>
      <c r="G29" s="36"/>
      <c r="H29" s="64">
        <f t="shared" si="0"/>
        <v>0</v>
      </c>
      <c r="I29" s="62"/>
      <c r="J29" s="72"/>
    </row>
    <row r="30" spans="1:10" ht="15" customHeight="1" x14ac:dyDescent="0.25">
      <c r="A30" s="21">
        <v>32313</v>
      </c>
      <c r="B30" s="5" t="s">
        <v>19</v>
      </c>
      <c r="C30" s="37">
        <v>200</v>
      </c>
      <c r="D30" s="40">
        <v>50</v>
      </c>
      <c r="E30" s="40">
        <f t="shared" si="1"/>
        <v>-150</v>
      </c>
      <c r="F30" s="38"/>
      <c r="G30" s="36"/>
      <c r="H30" s="64">
        <f t="shared" si="0"/>
        <v>0</v>
      </c>
      <c r="I30" s="62"/>
      <c r="J30" s="72"/>
    </row>
    <row r="31" spans="1:10" ht="15" customHeight="1" x14ac:dyDescent="0.25">
      <c r="A31" s="22">
        <v>32319</v>
      </c>
      <c r="B31" s="10" t="s">
        <v>20</v>
      </c>
      <c r="C31" s="37">
        <v>0</v>
      </c>
      <c r="D31" s="40">
        <v>1200</v>
      </c>
      <c r="E31" s="40">
        <f t="shared" si="1"/>
        <v>1200</v>
      </c>
      <c r="F31" s="38">
        <v>0</v>
      </c>
      <c r="G31" s="36"/>
      <c r="H31" s="64">
        <f t="shared" si="0"/>
        <v>0</v>
      </c>
      <c r="I31" s="62"/>
      <c r="J31" s="72"/>
    </row>
    <row r="32" spans="1:10" ht="15" customHeight="1" x14ac:dyDescent="0.25">
      <c r="A32" s="21">
        <v>32321</v>
      </c>
      <c r="B32" s="5" t="s">
        <v>32</v>
      </c>
      <c r="C32" s="37">
        <v>1000</v>
      </c>
      <c r="D32" s="40">
        <v>2000</v>
      </c>
      <c r="E32" s="40">
        <f t="shared" si="1"/>
        <v>1000</v>
      </c>
      <c r="F32" s="38"/>
      <c r="G32" s="36"/>
      <c r="H32" s="64">
        <f t="shared" si="0"/>
        <v>0</v>
      </c>
      <c r="I32" s="62"/>
      <c r="J32" s="72"/>
    </row>
    <row r="33" spans="1:10" ht="15" customHeight="1" x14ac:dyDescent="0.25">
      <c r="A33" s="21">
        <v>32322</v>
      </c>
      <c r="B33" s="5" t="s">
        <v>33</v>
      </c>
      <c r="C33" s="37">
        <v>1000</v>
      </c>
      <c r="D33" s="40">
        <v>6000</v>
      </c>
      <c r="E33" s="40">
        <f t="shared" si="1"/>
        <v>5000</v>
      </c>
      <c r="F33" s="38">
        <v>2500</v>
      </c>
      <c r="G33" s="36">
        <v>2500</v>
      </c>
      <c r="H33" s="64">
        <f t="shared" si="0"/>
        <v>0</v>
      </c>
      <c r="I33" s="62"/>
      <c r="J33" s="72"/>
    </row>
    <row r="34" spans="1:10" ht="15" customHeight="1" x14ac:dyDescent="0.25">
      <c r="A34" s="21">
        <v>32323</v>
      </c>
      <c r="B34" s="5" t="s">
        <v>55</v>
      </c>
      <c r="C34" s="37">
        <v>900</v>
      </c>
      <c r="D34" s="40">
        <v>5000</v>
      </c>
      <c r="E34" s="40">
        <f t="shared" si="1"/>
        <v>4100</v>
      </c>
      <c r="F34" s="38"/>
      <c r="G34" s="36"/>
      <c r="H34" s="64">
        <f t="shared" si="0"/>
        <v>0</v>
      </c>
      <c r="I34" s="62"/>
      <c r="J34" s="72"/>
    </row>
    <row r="35" spans="1:10" ht="15" customHeight="1" x14ac:dyDescent="0.25">
      <c r="A35" s="21">
        <v>32329</v>
      </c>
      <c r="B35" s="5" t="s">
        <v>56</v>
      </c>
      <c r="C35" s="37">
        <v>2000</v>
      </c>
      <c r="D35" s="40">
        <v>1000</v>
      </c>
      <c r="E35" s="40">
        <f t="shared" si="1"/>
        <v>-1000</v>
      </c>
      <c r="F35" s="38">
        <v>2500</v>
      </c>
      <c r="G35" s="36"/>
      <c r="H35" s="64">
        <f t="shared" si="0"/>
        <v>-2500</v>
      </c>
      <c r="I35" s="62"/>
      <c r="J35" s="72"/>
    </row>
    <row r="36" spans="1:10" ht="15" customHeight="1" x14ac:dyDescent="0.25">
      <c r="A36" s="21">
        <v>32332</v>
      </c>
      <c r="B36" s="5" t="s">
        <v>57</v>
      </c>
      <c r="C36" s="37">
        <v>1000</v>
      </c>
      <c r="D36" s="40">
        <v>0</v>
      </c>
      <c r="E36" s="40">
        <f t="shared" si="1"/>
        <v>-1000</v>
      </c>
      <c r="F36" s="38"/>
      <c r="G36" s="36"/>
      <c r="H36" s="64">
        <f t="shared" si="0"/>
        <v>0</v>
      </c>
      <c r="I36" s="62"/>
      <c r="J36" s="72"/>
    </row>
    <row r="37" spans="1:10" ht="15" customHeight="1" x14ac:dyDescent="0.25">
      <c r="A37" s="21">
        <v>32334</v>
      </c>
      <c r="B37" s="5" t="s">
        <v>21</v>
      </c>
      <c r="C37" s="37">
        <v>6200</v>
      </c>
      <c r="D37" s="40">
        <v>10100</v>
      </c>
      <c r="E37" s="40">
        <f t="shared" si="1"/>
        <v>3900</v>
      </c>
      <c r="F37" s="38">
        <v>5000</v>
      </c>
      <c r="G37" s="36">
        <v>5000</v>
      </c>
      <c r="H37" s="64">
        <f t="shared" si="0"/>
        <v>0</v>
      </c>
      <c r="I37" s="62"/>
      <c r="J37" s="72"/>
    </row>
    <row r="38" spans="1:10" ht="15" customHeight="1" x14ac:dyDescent="0.25">
      <c r="A38" s="22">
        <v>32339</v>
      </c>
      <c r="B38" s="10" t="s">
        <v>22</v>
      </c>
      <c r="C38" s="37">
        <v>2500</v>
      </c>
      <c r="D38" s="40">
        <v>2400</v>
      </c>
      <c r="E38" s="40">
        <f t="shared" si="1"/>
        <v>-100</v>
      </c>
      <c r="F38" s="38">
        <v>3000</v>
      </c>
      <c r="G38" s="36">
        <v>0</v>
      </c>
      <c r="H38" s="64">
        <f t="shared" si="0"/>
        <v>-3000</v>
      </c>
      <c r="I38" s="62"/>
      <c r="J38" s="72"/>
    </row>
    <row r="39" spans="1:10" ht="15" customHeight="1" x14ac:dyDescent="0.25">
      <c r="A39" s="21">
        <v>32341</v>
      </c>
      <c r="B39" s="5" t="s">
        <v>23</v>
      </c>
      <c r="C39" s="37">
        <v>6000</v>
      </c>
      <c r="D39" s="40">
        <v>7000</v>
      </c>
      <c r="E39" s="40">
        <f t="shared" si="1"/>
        <v>1000</v>
      </c>
      <c r="F39" s="38"/>
      <c r="G39" s="36"/>
      <c r="H39" s="64">
        <f t="shared" si="0"/>
        <v>0</v>
      </c>
      <c r="I39" s="62"/>
      <c r="J39" s="72"/>
    </row>
    <row r="40" spans="1:10" ht="15" customHeight="1" x14ac:dyDescent="0.25">
      <c r="A40" s="21">
        <v>32342</v>
      </c>
      <c r="B40" s="5" t="s">
        <v>58</v>
      </c>
      <c r="C40" s="37">
        <v>2400</v>
      </c>
      <c r="D40" s="40">
        <v>2400</v>
      </c>
      <c r="E40" s="40">
        <f t="shared" si="1"/>
        <v>0</v>
      </c>
      <c r="F40" s="38"/>
      <c r="G40" s="36"/>
      <c r="H40" s="64">
        <f t="shared" si="0"/>
        <v>0</v>
      </c>
      <c r="I40" s="62"/>
      <c r="J40" s="72"/>
    </row>
    <row r="41" spans="1:10" ht="15" customHeight="1" x14ac:dyDescent="0.25">
      <c r="A41" s="21">
        <v>32349</v>
      </c>
      <c r="B41" s="5" t="s">
        <v>24</v>
      </c>
      <c r="C41" s="37">
        <v>1500</v>
      </c>
      <c r="D41" s="40">
        <v>1000</v>
      </c>
      <c r="E41" s="40">
        <f t="shared" si="1"/>
        <v>-500</v>
      </c>
      <c r="F41" s="38"/>
      <c r="G41" s="36"/>
      <c r="H41" s="64">
        <f t="shared" si="0"/>
        <v>0</v>
      </c>
      <c r="I41" s="62"/>
      <c r="J41" s="72"/>
    </row>
    <row r="42" spans="1:10" ht="15" customHeight="1" x14ac:dyDescent="0.25">
      <c r="A42" s="21">
        <v>32351</v>
      </c>
      <c r="B42" s="5" t="s">
        <v>59</v>
      </c>
      <c r="C42" s="37">
        <v>26000</v>
      </c>
      <c r="D42" s="40">
        <v>26000</v>
      </c>
      <c r="E42" s="40">
        <f t="shared" si="1"/>
        <v>0</v>
      </c>
      <c r="F42" s="38"/>
      <c r="G42" s="36"/>
      <c r="H42" s="64">
        <f t="shared" si="0"/>
        <v>0</v>
      </c>
      <c r="I42" s="62"/>
      <c r="J42" s="72"/>
    </row>
    <row r="43" spans="1:10" ht="15" customHeight="1" x14ac:dyDescent="0.25">
      <c r="A43" s="22">
        <v>32352</v>
      </c>
      <c r="B43" s="10" t="s">
        <v>74</v>
      </c>
      <c r="C43" s="37">
        <v>0</v>
      </c>
      <c r="D43" s="40">
        <v>650</v>
      </c>
      <c r="E43" s="40">
        <f t="shared" si="1"/>
        <v>650</v>
      </c>
      <c r="F43" s="38"/>
      <c r="G43" s="36"/>
      <c r="H43" s="64">
        <f t="shared" si="0"/>
        <v>0</v>
      </c>
      <c r="I43" s="62"/>
      <c r="J43" s="72"/>
    </row>
    <row r="44" spans="1:10" ht="15" customHeight="1" x14ac:dyDescent="0.25">
      <c r="A44" s="22">
        <v>32355</v>
      </c>
      <c r="B44" s="10" t="s">
        <v>60</v>
      </c>
      <c r="C44" s="37">
        <v>1900</v>
      </c>
      <c r="D44" s="40">
        <v>500</v>
      </c>
      <c r="E44" s="40">
        <f t="shared" si="1"/>
        <v>-1400</v>
      </c>
      <c r="F44" s="38"/>
      <c r="G44" s="36"/>
      <c r="H44" s="64">
        <f t="shared" si="0"/>
        <v>0</v>
      </c>
      <c r="I44" s="62"/>
      <c r="J44" s="72"/>
    </row>
    <row r="45" spans="1:10" ht="15" customHeight="1" x14ac:dyDescent="0.25">
      <c r="A45" s="22">
        <v>32361</v>
      </c>
      <c r="B45" s="10" t="s">
        <v>45</v>
      </c>
      <c r="C45" s="37">
        <v>550</v>
      </c>
      <c r="D45" s="40">
        <v>300</v>
      </c>
      <c r="E45" s="40">
        <f t="shared" si="1"/>
        <v>-250</v>
      </c>
      <c r="F45" s="38"/>
      <c r="G45" s="36"/>
      <c r="H45" s="64">
        <f t="shared" si="0"/>
        <v>0</v>
      </c>
      <c r="I45" s="62"/>
      <c r="J45" s="72"/>
    </row>
    <row r="46" spans="1:10" ht="15" customHeight="1" x14ac:dyDescent="0.25">
      <c r="A46" s="22">
        <v>32362</v>
      </c>
      <c r="B46" s="10" t="s">
        <v>61</v>
      </c>
      <c r="C46" s="37">
        <v>70000</v>
      </c>
      <c r="D46" s="40">
        <v>80000</v>
      </c>
      <c r="E46" s="40">
        <f t="shared" si="1"/>
        <v>10000</v>
      </c>
      <c r="F46" s="38"/>
      <c r="G46" s="36"/>
      <c r="H46" s="64">
        <f t="shared" si="0"/>
        <v>0</v>
      </c>
      <c r="I46" s="62"/>
      <c r="J46" s="72"/>
    </row>
    <row r="47" spans="1:10" ht="15" customHeight="1" x14ac:dyDescent="0.25">
      <c r="A47" s="22">
        <v>32369</v>
      </c>
      <c r="B47" s="10" t="s">
        <v>75</v>
      </c>
      <c r="C47" s="37">
        <v>0</v>
      </c>
      <c r="D47" s="40">
        <v>200</v>
      </c>
      <c r="E47" s="40">
        <f t="shared" si="1"/>
        <v>200</v>
      </c>
      <c r="F47" s="38"/>
      <c r="G47" s="36"/>
      <c r="H47" s="64">
        <f t="shared" si="0"/>
        <v>0</v>
      </c>
      <c r="I47" s="62"/>
      <c r="J47" s="72"/>
    </row>
    <row r="48" spans="1:10" ht="15" customHeight="1" x14ac:dyDescent="0.25">
      <c r="A48" s="23">
        <v>32372</v>
      </c>
      <c r="B48" s="9" t="s">
        <v>25</v>
      </c>
      <c r="C48" s="37">
        <v>1000</v>
      </c>
      <c r="D48" s="40">
        <v>0</v>
      </c>
      <c r="E48" s="40">
        <f t="shared" si="1"/>
        <v>-1000</v>
      </c>
      <c r="F48" s="38"/>
      <c r="G48" s="36"/>
      <c r="H48" s="64">
        <f t="shared" si="0"/>
        <v>0</v>
      </c>
      <c r="I48" s="62"/>
      <c r="J48" s="72"/>
    </row>
    <row r="49" spans="1:10" ht="15" customHeight="1" x14ac:dyDescent="0.25">
      <c r="A49" s="23">
        <v>32373</v>
      </c>
      <c r="B49" s="9" t="s">
        <v>26</v>
      </c>
      <c r="C49" s="49">
        <v>16000</v>
      </c>
      <c r="D49" s="50">
        <v>24000</v>
      </c>
      <c r="E49" s="40">
        <f t="shared" si="1"/>
        <v>8000</v>
      </c>
      <c r="F49" s="38"/>
      <c r="G49" s="36"/>
      <c r="H49" s="64">
        <f t="shared" si="0"/>
        <v>0</v>
      </c>
      <c r="I49" s="62"/>
      <c r="J49" s="72"/>
    </row>
    <row r="50" spans="1:10" ht="15" customHeight="1" x14ac:dyDescent="0.25">
      <c r="A50" s="23">
        <v>32377</v>
      </c>
      <c r="B50" s="9" t="s">
        <v>28</v>
      </c>
      <c r="C50" s="37">
        <v>5000</v>
      </c>
      <c r="D50" s="40">
        <v>22500</v>
      </c>
      <c r="E50" s="40">
        <f t="shared" si="1"/>
        <v>17500</v>
      </c>
      <c r="F50" s="38">
        <v>0</v>
      </c>
      <c r="G50" s="36"/>
      <c r="H50" s="64">
        <f t="shared" si="0"/>
        <v>0</v>
      </c>
      <c r="I50" s="62"/>
      <c r="J50" s="72"/>
    </row>
    <row r="51" spans="1:10" ht="15" customHeight="1" x14ac:dyDescent="0.25">
      <c r="A51" s="24">
        <v>32379</v>
      </c>
      <c r="B51" s="11" t="s">
        <v>27</v>
      </c>
      <c r="C51" s="37">
        <v>30000</v>
      </c>
      <c r="D51" s="40">
        <v>40000</v>
      </c>
      <c r="E51" s="40">
        <f t="shared" si="1"/>
        <v>10000</v>
      </c>
      <c r="F51" s="38">
        <v>2500</v>
      </c>
      <c r="G51" s="36">
        <v>2500</v>
      </c>
      <c r="H51" s="64">
        <f t="shared" si="0"/>
        <v>0</v>
      </c>
      <c r="I51" s="62"/>
      <c r="J51" s="72"/>
    </row>
    <row r="52" spans="1:10" ht="15" customHeight="1" x14ac:dyDescent="0.25">
      <c r="A52" s="22">
        <v>32389</v>
      </c>
      <c r="B52" s="10" t="s">
        <v>29</v>
      </c>
      <c r="C52" s="37">
        <v>8500</v>
      </c>
      <c r="D52" s="40">
        <v>10000</v>
      </c>
      <c r="E52" s="40">
        <f t="shared" si="1"/>
        <v>1500</v>
      </c>
      <c r="F52" s="38"/>
      <c r="G52" s="36"/>
      <c r="H52" s="64">
        <f t="shared" si="0"/>
        <v>0</v>
      </c>
      <c r="I52" s="62"/>
      <c r="J52" s="72"/>
    </row>
    <row r="53" spans="1:10" ht="15" customHeight="1" x14ac:dyDescent="0.25">
      <c r="A53" s="21">
        <v>32391</v>
      </c>
      <c r="B53" s="5" t="s">
        <v>31</v>
      </c>
      <c r="C53" s="37">
        <v>1500</v>
      </c>
      <c r="D53" s="40">
        <v>300</v>
      </c>
      <c r="E53" s="40">
        <f t="shared" si="1"/>
        <v>-1200</v>
      </c>
      <c r="F53" s="38">
        <v>3000</v>
      </c>
      <c r="G53" s="36">
        <v>3000</v>
      </c>
      <c r="H53" s="64">
        <f t="shared" si="0"/>
        <v>0</v>
      </c>
      <c r="I53" s="62"/>
      <c r="J53" s="72"/>
    </row>
    <row r="54" spans="1:10" ht="15" customHeight="1" x14ac:dyDescent="0.25">
      <c r="A54" s="21">
        <v>32391</v>
      </c>
      <c r="B54" s="5" t="s">
        <v>62</v>
      </c>
      <c r="C54" s="37">
        <v>500</v>
      </c>
      <c r="D54" s="40">
        <v>0</v>
      </c>
      <c r="E54" s="40">
        <f t="shared" si="1"/>
        <v>-500</v>
      </c>
      <c r="F54" s="38">
        <v>0</v>
      </c>
      <c r="G54" s="36"/>
      <c r="H54" s="64">
        <f t="shared" si="0"/>
        <v>0</v>
      </c>
      <c r="I54" s="62"/>
      <c r="J54" s="72"/>
    </row>
    <row r="55" spans="1:10" ht="15" customHeight="1" x14ac:dyDescent="0.25">
      <c r="A55" s="22">
        <v>32395</v>
      </c>
      <c r="B55" s="10" t="s">
        <v>63</v>
      </c>
      <c r="C55" s="37">
        <v>600</v>
      </c>
      <c r="D55" s="40">
        <v>400</v>
      </c>
      <c r="E55" s="40">
        <f t="shared" si="1"/>
        <v>-200</v>
      </c>
      <c r="F55" s="38"/>
      <c r="G55" s="36"/>
      <c r="H55" s="64">
        <f t="shared" si="0"/>
        <v>0</v>
      </c>
      <c r="I55" s="62"/>
      <c r="J55" s="72"/>
    </row>
    <row r="56" spans="1:10" ht="15" customHeight="1" x14ac:dyDescent="0.25">
      <c r="A56" s="22">
        <v>32399</v>
      </c>
      <c r="B56" s="10" t="s">
        <v>30</v>
      </c>
      <c r="C56" s="37">
        <v>5000</v>
      </c>
      <c r="D56" s="40">
        <v>6000</v>
      </c>
      <c r="E56" s="40">
        <f t="shared" si="1"/>
        <v>1000</v>
      </c>
      <c r="F56" s="38">
        <v>3000</v>
      </c>
      <c r="G56" s="36">
        <v>3000</v>
      </c>
      <c r="H56" s="64">
        <f t="shared" si="0"/>
        <v>0</v>
      </c>
      <c r="I56" s="62"/>
      <c r="J56" s="72"/>
    </row>
    <row r="57" spans="1:10" ht="15" customHeight="1" x14ac:dyDescent="0.25">
      <c r="A57" s="22">
        <v>32911</v>
      </c>
      <c r="B57" s="10" t="s">
        <v>34</v>
      </c>
      <c r="C57" s="37">
        <v>4800</v>
      </c>
      <c r="D57" s="40">
        <v>7150</v>
      </c>
      <c r="E57" s="40">
        <f t="shared" si="1"/>
        <v>2350</v>
      </c>
      <c r="F57" s="38"/>
      <c r="G57" s="36"/>
      <c r="H57" s="64">
        <f t="shared" si="0"/>
        <v>0</v>
      </c>
      <c r="I57" s="62"/>
      <c r="J57" s="72"/>
    </row>
    <row r="58" spans="1:10" ht="15" customHeight="1" x14ac:dyDescent="0.25">
      <c r="A58" s="22">
        <v>32921</v>
      </c>
      <c r="B58" s="10" t="s">
        <v>64</v>
      </c>
      <c r="C58" s="37">
        <v>600</v>
      </c>
      <c r="D58" s="40">
        <v>0</v>
      </c>
      <c r="E58" s="40">
        <f t="shared" si="1"/>
        <v>-600</v>
      </c>
      <c r="F58" s="38"/>
      <c r="G58" s="36"/>
      <c r="H58" s="64">
        <f t="shared" si="0"/>
        <v>0</v>
      </c>
      <c r="I58" s="62"/>
      <c r="J58" s="72"/>
    </row>
    <row r="59" spans="1:10" ht="15" customHeight="1" x14ac:dyDescent="0.25">
      <c r="A59" s="21">
        <v>32923</v>
      </c>
      <c r="B59" s="5" t="s">
        <v>35</v>
      </c>
      <c r="C59" s="37">
        <v>900</v>
      </c>
      <c r="D59" s="40">
        <v>850</v>
      </c>
      <c r="E59" s="40">
        <f t="shared" ref="E59:E72" si="2">D59-C59</f>
        <v>-50</v>
      </c>
      <c r="F59" s="38"/>
      <c r="G59" s="36"/>
      <c r="H59" s="64">
        <f t="shared" si="0"/>
        <v>0</v>
      </c>
      <c r="I59" s="62"/>
      <c r="J59" s="72"/>
    </row>
    <row r="60" spans="1:10" ht="15" customHeight="1" x14ac:dyDescent="0.25">
      <c r="A60" s="22">
        <v>32931</v>
      </c>
      <c r="B60" s="10" t="s">
        <v>36</v>
      </c>
      <c r="C60" s="37">
        <v>1000</v>
      </c>
      <c r="D60" s="40">
        <v>1000</v>
      </c>
      <c r="E60" s="40">
        <f t="shared" si="2"/>
        <v>0</v>
      </c>
      <c r="F60" s="38">
        <v>1000</v>
      </c>
      <c r="G60" s="36"/>
      <c r="H60" s="64">
        <f t="shared" si="0"/>
        <v>-1000</v>
      </c>
      <c r="I60" s="62"/>
      <c r="J60" s="72"/>
    </row>
    <row r="61" spans="1:10" ht="15" customHeight="1" x14ac:dyDescent="0.25">
      <c r="A61" s="21">
        <v>32952</v>
      </c>
      <c r="B61" s="5" t="s">
        <v>37</v>
      </c>
      <c r="C61" s="37">
        <v>100</v>
      </c>
      <c r="D61" s="40">
        <v>0</v>
      </c>
      <c r="E61" s="40">
        <f t="shared" si="2"/>
        <v>-100</v>
      </c>
      <c r="F61" s="38"/>
      <c r="G61" s="36"/>
      <c r="H61" s="64">
        <f t="shared" si="0"/>
        <v>0</v>
      </c>
      <c r="I61" s="62"/>
      <c r="J61" s="72"/>
    </row>
    <row r="62" spans="1:10" ht="15" customHeight="1" x14ac:dyDescent="0.25">
      <c r="A62" s="21">
        <v>32953</v>
      </c>
      <c r="B62" s="5" t="s">
        <v>38</v>
      </c>
      <c r="C62" s="37">
        <v>400</v>
      </c>
      <c r="D62" s="40">
        <v>50</v>
      </c>
      <c r="E62" s="40">
        <f t="shared" si="2"/>
        <v>-350</v>
      </c>
      <c r="F62" s="38"/>
      <c r="G62" s="36"/>
      <c r="H62" s="64">
        <f t="shared" si="0"/>
        <v>0</v>
      </c>
      <c r="I62" s="62"/>
      <c r="J62" s="72"/>
    </row>
    <row r="63" spans="1:10" ht="15" customHeight="1" x14ac:dyDescent="0.25">
      <c r="A63" s="22">
        <v>32954</v>
      </c>
      <c r="B63" s="10" t="s">
        <v>39</v>
      </c>
      <c r="C63" s="37">
        <v>200</v>
      </c>
      <c r="D63" s="40">
        <v>0</v>
      </c>
      <c r="E63" s="40">
        <f t="shared" si="2"/>
        <v>-200</v>
      </c>
      <c r="F63" s="38"/>
      <c r="G63" s="36"/>
      <c r="H63" s="64">
        <f t="shared" si="0"/>
        <v>0</v>
      </c>
      <c r="I63" s="62"/>
      <c r="J63" s="72"/>
    </row>
    <row r="64" spans="1:10" ht="15" customHeight="1" x14ac:dyDescent="0.25">
      <c r="A64" s="22">
        <v>32999</v>
      </c>
      <c r="B64" s="10" t="s">
        <v>3</v>
      </c>
      <c r="C64" s="37">
        <v>300</v>
      </c>
      <c r="D64" s="40">
        <v>50</v>
      </c>
      <c r="E64" s="40">
        <f t="shared" si="2"/>
        <v>-250</v>
      </c>
      <c r="F64" s="38"/>
      <c r="G64" s="36"/>
      <c r="H64" s="64">
        <f t="shared" si="0"/>
        <v>0</v>
      </c>
      <c r="I64" s="62"/>
      <c r="J64" s="72"/>
    </row>
    <row r="65" spans="1:10" ht="15" customHeight="1" x14ac:dyDescent="0.25">
      <c r="A65" s="8">
        <v>34311</v>
      </c>
      <c r="B65" s="5" t="s">
        <v>40</v>
      </c>
      <c r="C65" s="37">
        <v>600</v>
      </c>
      <c r="D65" s="40">
        <v>550</v>
      </c>
      <c r="E65" s="40">
        <f t="shared" si="2"/>
        <v>-50</v>
      </c>
      <c r="F65" s="38"/>
      <c r="G65" s="36"/>
      <c r="H65" s="64">
        <f t="shared" si="0"/>
        <v>0</v>
      </c>
      <c r="I65" s="62"/>
      <c r="J65" s="72"/>
    </row>
    <row r="66" spans="1:10" ht="15" customHeight="1" x14ac:dyDescent="0.25">
      <c r="A66" s="8">
        <v>41241</v>
      </c>
      <c r="B66" s="5" t="s">
        <v>78</v>
      </c>
      <c r="C66" s="37">
        <v>0</v>
      </c>
      <c r="D66" s="40">
        <v>0</v>
      </c>
      <c r="E66" s="40">
        <f t="shared" si="2"/>
        <v>0</v>
      </c>
      <c r="F66" s="38">
        <v>0</v>
      </c>
      <c r="G66" s="36">
        <v>0</v>
      </c>
      <c r="H66" s="64">
        <f t="shared" si="0"/>
        <v>0</v>
      </c>
      <c r="I66" s="62"/>
      <c r="J66" s="72">
        <v>36000</v>
      </c>
    </row>
    <row r="67" spans="1:10" ht="15" customHeight="1" x14ac:dyDescent="0.25">
      <c r="A67" s="21">
        <v>42211</v>
      </c>
      <c r="B67" s="5" t="s">
        <v>41</v>
      </c>
      <c r="C67" s="37">
        <v>5000</v>
      </c>
      <c r="D67" s="40">
        <v>1500</v>
      </c>
      <c r="E67" s="40">
        <f t="shared" si="2"/>
        <v>-3500</v>
      </c>
      <c r="F67" s="38">
        <v>2000</v>
      </c>
      <c r="G67" s="36"/>
      <c r="H67" s="64">
        <f t="shared" si="0"/>
        <v>-2000</v>
      </c>
      <c r="I67" s="62"/>
      <c r="J67" s="72"/>
    </row>
    <row r="68" spans="1:10" ht="15" customHeight="1" x14ac:dyDescent="0.25">
      <c r="A68" s="21">
        <v>42212</v>
      </c>
      <c r="B68" s="5" t="s">
        <v>42</v>
      </c>
      <c r="C68" s="37">
        <v>5000</v>
      </c>
      <c r="D68" s="40">
        <v>1500</v>
      </c>
      <c r="E68" s="40">
        <f t="shared" si="2"/>
        <v>-3500</v>
      </c>
      <c r="F68" s="38">
        <v>5000</v>
      </c>
      <c r="G68" s="36">
        <v>1000</v>
      </c>
      <c r="H68" s="64">
        <f t="shared" si="0"/>
        <v>-4000</v>
      </c>
      <c r="I68" s="62"/>
      <c r="J68" s="72"/>
    </row>
    <row r="69" spans="1:10" ht="15" customHeight="1" x14ac:dyDescent="0.25">
      <c r="A69" s="22">
        <v>42219</v>
      </c>
      <c r="B69" s="10" t="s">
        <v>43</v>
      </c>
      <c r="C69" s="44"/>
      <c r="D69" s="40"/>
      <c r="E69" s="40">
        <f t="shared" si="2"/>
        <v>0</v>
      </c>
      <c r="F69" s="38">
        <v>3000</v>
      </c>
      <c r="G69" s="36"/>
      <c r="H69" s="64">
        <f t="shared" ref="H69:H71" si="3">G69-F69</f>
        <v>-3000</v>
      </c>
      <c r="I69" s="62"/>
      <c r="J69" s="72"/>
    </row>
    <row r="70" spans="1:10" ht="15" customHeight="1" x14ac:dyDescent="0.25">
      <c r="A70" s="22">
        <v>42222</v>
      </c>
      <c r="B70" s="10" t="s">
        <v>76</v>
      </c>
      <c r="C70" s="44">
        <v>0</v>
      </c>
      <c r="D70" s="40">
        <v>1100</v>
      </c>
      <c r="E70" s="40">
        <f t="shared" si="2"/>
        <v>1100</v>
      </c>
      <c r="F70" s="38"/>
      <c r="G70" s="36"/>
      <c r="H70" s="64">
        <f t="shared" si="3"/>
        <v>0</v>
      </c>
      <c r="I70" s="62"/>
      <c r="J70" s="72"/>
    </row>
    <row r="71" spans="1:10" ht="15" customHeight="1" x14ac:dyDescent="0.25">
      <c r="A71" s="22">
        <v>42233</v>
      </c>
      <c r="B71" s="10" t="s">
        <v>65</v>
      </c>
      <c r="C71" s="44">
        <v>600</v>
      </c>
      <c r="D71" s="40">
        <v>0</v>
      </c>
      <c r="E71" s="40">
        <f t="shared" si="2"/>
        <v>-600</v>
      </c>
      <c r="F71" s="38"/>
      <c r="G71" s="36"/>
      <c r="H71" s="64">
        <f t="shared" si="3"/>
        <v>0</v>
      </c>
      <c r="I71" s="62"/>
      <c r="J71" s="72"/>
    </row>
    <row r="72" spans="1:10" ht="15" customHeight="1" thickBot="1" x14ac:dyDescent="0.3">
      <c r="A72" s="65">
        <v>42273</v>
      </c>
      <c r="B72" s="66" t="s">
        <v>44</v>
      </c>
      <c r="C72" s="67">
        <v>8000</v>
      </c>
      <c r="D72" s="67">
        <v>6000</v>
      </c>
      <c r="E72" s="67">
        <f t="shared" si="2"/>
        <v>-2000</v>
      </c>
      <c r="F72" s="68">
        <v>1500</v>
      </c>
      <c r="G72" s="69">
        <v>32500</v>
      </c>
      <c r="H72" s="70">
        <f>G72-F72</f>
        <v>31000</v>
      </c>
      <c r="I72" s="62"/>
      <c r="J72" s="75">
        <v>3806</v>
      </c>
    </row>
    <row r="73" spans="1:10" ht="12" customHeight="1" x14ac:dyDescent="0.25">
      <c r="A73" s="15"/>
      <c r="B73" s="16"/>
      <c r="C73" s="51"/>
      <c r="D73" s="52"/>
      <c r="E73" s="52"/>
      <c r="F73" s="52"/>
      <c r="G73" s="52"/>
    </row>
    <row r="74" spans="1:10" ht="12" customHeight="1" x14ac:dyDescent="0.25">
      <c r="A74" s="15"/>
      <c r="B74" s="16"/>
      <c r="C74" s="51"/>
      <c r="D74" s="52"/>
      <c r="E74" s="52"/>
      <c r="F74" s="52"/>
      <c r="G74" s="52"/>
    </row>
    <row r="75" spans="1:10" ht="12" customHeight="1" x14ac:dyDescent="0.25">
      <c r="A75" s="15"/>
      <c r="B75" s="16"/>
      <c r="C75" s="51"/>
      <c r="D75" s="52"/>
      <c r="E75" s="52"/>
      <c r="F75" s="52"/>
      <c r="G75" s="52"/>
    </row>
    <row r="76" spans="1:10" ht="12" customHeight="1" x14ac:dyDescent="0.25">
      <c r="A76" s="13"/>
      <c r="B76" s="13"/>
      <c r="C76" s="53"/>
      <c r="D76" s="53"/>
      <c r="E76" s="53"/>
      <c r="F76" s="53"/>
      <c r="H76" s="54"/>
      <c r="I76" s="54"/>
    </row>
    <row r="77" spans="1:10" ht="12" customHeight="1" x14ac:dyDescent="0.25">
      <c r="A77" s="13"/>
      <c r="B77" s="13"/>
      <c r="C77" s="53"/>
      <c r="D77" s="53"/>
      <c r="E77" s="53"/>
      <c r="F77" s="53"/>
      <c r="H77" s="54"/>
      <c r="I77" s="54"/>
    </row>
    <row r="78" spans="1:10" ht="12" customHeight="1" x14ac:dyDescent="0.25">
      <c r="A78" s="13"/>
      <c r="B78" s="13"/>
      <c r="C78" s="53"/>
      <c r="D78" s="53"/>
      <c r="E78" s="53"/>
      <c r="F78" s="53"/>
      <c r="H78" s="54"/>
      <c r="I78" s="54"/>
    </row>
    <row r="79" spans="1:10" ht="12" customHeight="1" x14ac:dyDescent="0.25">
      <c r="A79" s="13"/>
      <c r="B79" s="13"/>
      <c r="C79" s="53"/>
      <c r="D79" s="53"/>
      <c r="E79" s="53"/>
      <c r="F79" s="53"/>
      <c r="H79" s="54"/>
      <c r="I79" s="54"/>
    </row>
    <row r="80" spans="1:10" ht="12" customHeight="1" x14ac:dyDescent="0.25">
      <c r="A80" s="13"/>
      <c r="B80" s="13"/>
      <c r="C80" s="53"/>
      <c r="D80" s="53"/>
      <c r="E80" s="53"/>
      <c r="F80" s="53"/>
      <c r="H80" s="54"/>
      <c r="I80" s="54"/>
    </row>
    <row r="81" spans="1:9" ht="12" customHeight="1" x14ac:dyDescent="0.25">
      <c r="A81" s="13"/>
      <c r="B81" s="13"/>
      <c r="C81" s="53"/>
      <c r="D81" s="53"/>
      <c r="E81" s="53"/>
      <c r="F81" s="53"/>
      <c r="H81" s="54"/>
      <c r="I81" s="54"/>
    </row>
    <row r="82" spans="1:9" ht="12" customHeight="1" x14ac:dyDescent="0.25">
      <c r="A82" s="13"/>
      <c r="B82" s="13"/>
      <c r="C82" s="53"/>
      <c r="D82" s="53"/>
      <c r="E82" s="53"/>
      <c r="F82" s="53"/>
      <c r="H82" s="54"/>
      <c r="I82" s="54"/>
    </row>
    <row r="83" spans="1:9" ht="12" customHeight="1" x14ac:dyDescent="0.25">
      <c r="A83" s="13"/>
      <c r="B83" s="13"/>
      <c r="C83" s="53"/>
      <c r="D83" s="53"/>
      <c r="E83" s="53"/>
      <c r="F83" s="53"/>
      <c r="H83" s="54"/>
      <c r="I83" s="54"/>
    </row>
    <row r="84" spans="1:9" ht="12" customHeight="1" x14ac:dyDescent="0.25">
      <c r="A84" s="13"/>
      <c r="B84" s="13"/>
      <c r="C84" s="53"/>
      <c r="D84" s="53"/>
      <c r="E84" s="53"/>
      <c r="F84" s="53"/>
      <c r="H84" s="54"/>
      <c r="I84" s="54"/>
    </row>
    <row r="85" spans="1:9" ht="12" customHeight="1" x14ac:dyDescent="0.25">
      <c r="A85" s="13"/>
      <c r="B85" s="13"/>
      <c r="C85" s="53"/>
      <c r="D85" s="53"/>
      <c r="E85" s="53"/>
      <c r="F85" s="53"/>
      <c r="H85" s="54"/>
      <c r="I85" s="54"/>
    </row>
    <row r="86" spans="1:9" ht="12" customHeight="1" x14ac:dyDescent="0.25">
      <c r="A86" s="13"/>
      <c r="B86" s="13"/>
      <c r="C86" s="53"/>
      <c r="D86" s="53"/>
      <c r="E86" s="53"/>
      <c r="F86" s="53"/>
      <c r="H86" s="54"/>
      <c r="I86" s="54"/>
    </row>
    <row r="87" spans="1:9" ht="12" customHeight="1" x14ac:dyDescent="0.25">
      <c r="A87" s="13"/>
      <c r="B87" s="13"/>
      <c r="C87" s="53"/>
      <c r="D87" s="53"/>
      <c r="E87" s="53"/>
      <c r="F87" s="53"/>
      <c r="H87" s="54"/>
      <c r="I87" s="54"/>
    </row>
    <row r="88" spans="1:9" ht="12" customHeight="1" x14ac:dyDescent="0.25">
      <c r="A88" s="13"/>
      <c r="B88" s="13"/>
      <c r="C88" s="53"/>
      <c r="D88" s="53"/>
      <c r="E88" s="53"/>
      <c r="F88" s="53"/>
      <c r="H88" s="54"/>
      <c r="I88" s="54"/>
    </row>
    <row r="89" spans="1:9" ht="12" customHeight="1" x14ac:dyDescent="0.25">
      <c r="A89" s="13"/>
      <c r="B89" s="13"/>
      <c r="C89" s="53"/>
      <c r="D89" s="53"/>
      <c r="E89" s="53"/>
      <c r="F89" s="53"/>
      <c r="H89" s="54"/>
      <c r="I89" s="54"/>
    </row>
    <row r="90" spans="1:9" ht="12" customHeight="1" x14ac:dyDescent="0.25">
      <c r="A90" s="13"/>
      <c r="B90" s="13"/>
      <c r="C90" s="53"/>
      <c r="D90" s="53"/>
      <c r="E90" s="53"/>
      <c r="F90" s="53"/>
      <c r="H90" s="54"/>
      <c r="I90" s="54"/>
    </row>
    <row r="91" spans="1:9" ht="12" customHeight="1" x14ac:dyDescent="0.25">
      <c r="A91" s="13"/>
      <c r="B91" s="13"/>
      <c r="C91" s="53"/>
      <c r="D91" s="53"/>
      <c r="E91" s="53"/>
      <c r="F91" s="53"/>
      <c r="H91" s="54"/>
      <c r="I91" s="54"/>
    </row>
    <row r="92" spans="1:9" ht="12" customHeight="1" x14ac:dyDescent="0.25">
      <c r="A92" s="13"/>
      <c r="B92" s="13"/>
      <c r="C92" s="53"/>
      <c r="D92" s="53"/>
      <c r="E92" s="53"/>
      <c r="F92" s="53"/>
      <c r="H92" s="54"/>
      <c r="I92" s="54"/>
    </row>
    <row r="93" spans="1:9" ht="12" customHeight="1" x14ac:dyDescent="0.25">
      <c r="A93" s="13"/>
      <c r="B93" s="13"/>
      <c r="C93" s="53"/>
      <c r="D93" s="53"/>
      <c r="E93" s="53"/>
      <c r="F93" s="53"/>
      <c r="H93" s="54"/>
      <c r="I93" s="54"/>
    </row>
    <row r="94" spans="1:9" ht="12" customHeight="1" x14ac:dyDescent="0.25">
      <c r="A94" s="13"/>
      <c r="B94" s="13"/>
      <c r="C94" s="53"/>
      <c r="D94" s="53"/>
      <c r="E94" s="53"/>
      <c r="F94" s="53"/>
      <c r="H94" s="54"/>
      <c r="I94" s="54"/>
    </row>
    <row r="95" spans="1:9" ht="12" customHeight="1" x14ac:dyDescent="0.25">
      <c r="A95" s="13"/>
      <c r="B95" s="13"/>
      <c r="C95" s="53"/>
      <c r="D95" s="53"/>
      <c r="E95" s="53"/>
      <c r="F95" s="53"/>
      <c r="H95" s="54"/>
      <c r="I95" s="54"/>
    </row>
    <row r="96" spans="1:9" ht="12" customHeight="1" x14ac:dyDescent="0.25">
      <c r="A96" s="13"/>
      <c r="B96" s="13"/>
      <c r="C96" s="53"/>
      <c r="D96" s="53"/>
      <c r="E96" s="53"/>
      <c r="F96" s="53"/>
      <c r="H96" s="54"/>
      <c r="I96" s="54"/>
    </row>
    <row r="97" spans="1:9" ht="12" customHeight="1" x14ac:dyDescent="0.25">
      <c r="A97" s="13"/>
      <c r="B97" s="13"/>
      <c r="C97" s="53"/>
      <c r="D97" s="53"/>
      <c r="E97" s="53"/>
      <c r="F97" s="53"/>
      <c r="H97" s="54"/>
      <c r="I97" s="54"/>
    </row>
    <row r="98" spans="1:9" ht="12" customHeight="1" x14ac:dyDescent="0.25">
      <c r="A98" s="13"/>
      <c r="B98" s="13"/>
      <c r="C98" s="53"/>
      <c r="D98" s="53"/>
      <c r="E98" s="53"/>
      <c r="F98" s="53"/>
      <c r="H98" s="54"/>
      <c r="I98" s="54"/>
    </row>
    <row r="99" spans="1:9" ht="12" customHeight="1" x14ac:dyDescent="0.25">
      <c r="A99" s="13"/>
      <c r="B99" s="13"/>
      <c r="C99" s="53"/>
      <c r="D99" s="53"/>
      <c r="E99" s="53"/>
      <c r="F99" s="53"/>
      <c r="H99" s="54"/>
      <c r="I99" s="54"/>
    </row>
    <row r="100" spans="1:9" ht="12" customHeight="1" x14ac:dyDescent="0.25">
      <c r="A100" s="13"/>
      <c r="B100" s="13"/>
      <c r="C100" s="53"/>
      <c r="D100" s="53"/>
      <c r="E100" s="53"/>
      <c r="F100" s="53"/>
      <c r="H100" s="54"/>
      <c r="I100" s="54"/>
    </row>
    <row r="101" spans="1:9" ht="12" customHeight="1" x14ac:dyDescent="0.25">
      <c r="A101" s="13"/>
      <c r="B101" s="13"/>
      <c r="C101" s="53"/>
      <c r="D101" s="53"/>
      <c r="E101" s="53"/>
      <c r="F101" s="53"/>
      <c r="H101" s="54"/>
      <c r="I101" s="54"/>
    </row>
    <row r="102" spans="1:9" ht="12" customHeight="1" x14ac:dyDescent="0.25">
      <c r="A102" s="13"/>
      <c r="B102" s="13"/>
      <c r="C102" s="53"/>
      <c r="D102" s="53"/>
      <c r="E102" s="53"/>
      <c r="F102" s="53"/>
      <c r="H102" s="54"/>
      <c r="I102" s="54"/>
    </row>
    <row r="103" spans="1:9" ht="12" customHeight="1" x14ac:dyDescent="0.25">
      <c r="A103" s="13"/>
      <c r="B103" s="13"/>
      <c r="C103" s="53"/>
      <c r="D103" s="53"/>
      <c r="E103" s="53"/>
      <c r="F103" s="53"/>
      <c r="H103" s="54"/>
      <c r="I103" s="54"/>
    </row>
    <row r="104" spans="1:9" ht="12" customHeight="1" x14ac:dyDescent="0.25">
      <c r="A104" s="13"/>
      <c r="B104" s="13"/>
      <c r="C104" s="53"/>
      <c r="D104" s="53"/>
      <c r="E104" s="53"/>
      <c r="F104" s="53"/>
      <c r="H104" s="54"/>
      <c r="I104" s="54"/>
    </row>
    <row r="105" spans="1:9" ht="12" customHeight="1" x14ac:dyDescent="0.25">
      <c r="A105" s="13"/>
      <c r="B105" s="13"/>
      <c r="C105" s="53"/>
      <c r="D105" s="53"/>
      <c r="E105" s="53"/>
      <c r="F105" s="53"/>
      <c r="H105" s="54"/>
      <c r="I105" s="54"/>
    </row>
    <row r="106" spans="1:9" ht="12" customHeight="1" x14ac:dyDescent="0.25">
      <c r="A106" s="13"/>
      <c r="B106" s="13"/>
      <c r="C106" s="53"/>
      <c r="D106" s="53"/>
      <c r="E106" s="53"/>
      <c r="F106" s="53"/>
      <c r="H106" s="54"/>
      <c r="I106" s="54"/>
    </row>
    <row r="107" spans="1:9" ht="12" customHeight="1" x14ac:dyDescent="0.25">
      <c r="A107" s="13"/>
      <c r="B107" s="13"/>
      <c r="C107" s="53"/>
      <c r="D107" s="53"/>
      <c r="E107" s="53"/>
      <c r="F107" s="53"/>
      <c r="H107" s="54"/>
      <c r="I107" s="54"/>
    </row>
    <row r="108" spans="1:9" ht="12" customHeight="1" x14ac:dyDescent="0.25">
      <c r="A108" s="13"/>
      <c r="B108" s="13"/>
      <c r="C108" s="53"/>
      <c r="D108" s="53"/>
      <c r="E108" s="53"/>
      <c r="F108" s="53"/>
      <c r="H108" s="54"/>
      <c r="I108" s="54"/>
    </row>
    <row r="109" spans="1:9" ht="12" customHeight="1" x14ac:dyDescent="0.25">
      <c r="A109" s="13"/>
      <c r="B109" s="13"/>
      <c r="C109" s="53"/>
      <c r="D109" s="53"/>
      <c r="E109" s="53"/>
      <c r="F109" s="53"/>
      <c r="H109" s="54"/>
      <c r="I109" s="54"/>
    </row>
    <row r="110" spans="1:9" ht="12" customHeight="1" x14ac:dyDescent="0.25">
      <c r="A110" s="13"/>
      <c r="B110" s="13"/>
      <c r="C110" s="53"/>
      <c r="D110" s="53"/>
      <c r="E110" s="53"/>
      <c r="F110" s="53"/>
      <c r="H110" s="54"/>
      <c r="I110" s="54"/>
    </row>
    <row r="111" spans="1:9" ht="12" customHeight="1" x14ac:dyDescent="0.25">
      <c r="A111" s="13"/>
      <c r="B111" s="13"/>
      <c r="C111" s="53"/>
      <c r="D111" s="53"/>
      <c r="E111" s="53"/>
      <c r="F111" s="53"/>
      <c r="H111" s="54"/>
      <c r="I111" s="54"/>
    </row>
    <row r="112" spans="1:9" ht="12" customHeight="1" x14ac:dyDescent="0.25">
      <c r="A112" s="13"/>
      <c r="B112" s="13"/>
      <c r="C112" s="53"/>
      <c r="D112" s="53"/>
      <c r="E112" s="53"/>
      <c r="F112" s="53"/>
      <c r="H112" s="54"/>
      <c r="I112" s="54"/>
    </row>
    <row r="113" spans="1:10" ht="12" customHeight="1" x14ac:dyDescent="0.25">
      <c r="A113" s="13"/>
      <c r="B113" s="13"/>
      <c r="C113" s="53"/>
      <c r="D113" s="53"/>
      <c r="E113" s="53"/>
      <c r="F113" s="53"/>
      <c r="H113" s="54"/>
      <c r="I113" s="54"/>
    </row>
    <row r="114" spans="1:10" ht="12" customHeight="1" x14ac:dyDescent="0.25">
      <c r="A114" s="13"/>
      <c r="B114" s="13"/>
      <c r="C114" s="53"/>
      <c r="D114" s="53"/>
      <c r="E114" s="53"/>
      <c r="F114" s="53"/>
      <c r="H114" s="54"/>
      <c r="I114" s="54"/>
    </row>
    <row r="115" spans="1:10" ht="12" customHeight="1" x14ac:dyDescent="0.25">
      <c r="A115" s="13"/>
      <c r="B115" s="13"/>
      <c r="C115" s="53"/>
      <c r="D115" s="53"/>
      <c r="E115" s="53"/>
      <c r="F115" s="53"/>
      <c r="H115" s="54"/>
      <c r="I115" s="54"/>
    </row>
    <row r="116" spans="1:10" ht="12" customHeight="1" x14ac:dyDescent="0.25">
      <c r="A116" s="13"/>
      <c r="B116" s="13"/>
      <c r="C116" s="53"/>
      <c r="D116" s="53"/>
      <c r="E116" s="53"/>
      <c r="F116" s="53"/>
      <c r="H116" s="54"/>
      <c r="I116" s="54"/>
    </row>
    <row r="117" spans="1:10" ht="12" customHeight="1" x14ac:dyDescent="0.25">
      <c r="A117" s="13"/>
      <c r="B117" s="13"/>
      <c r="C117" s="53"/>
      <c r="D117" s="53"/>
      <c r="E117" s="53"/>
      <c r="F117" s="53"/>
      <c r="H117" s="54"/>
      <c r="I117" s="54"/>
    </row>
    <row r="118" spans="1:10" ht="12" customHeight="1" x14ac:dyDescent="0.25">
      <c r="A118" s="13"/>
      <c r="B118" s="13"/>
      <c r="C118" s="53"/>
      <c r="D118" s="53"/>
      <c r="E118" s="53"/>
      <c r="F118" s="53"/>
      <c r="H118" s="54"/>
      <c r="I118" s="54"/>
    </row>
    <row r="119" spans="1:10" ht="12" customHeight="1" x14ac:dyDescent="0.25">
      <c r="A119" s="13"/>
      <c r="B119" s="13"/>
      <c r="C119" s="53"/>
      <c r="D119" s="53"/>
      <c r="E119" s="53"/>
      <c r="F119" s="53"/>
      <c r="H119" s="54"/>
      <c r="I119" s="54"/>
    </row>
    <row r="120" spans="1:10" ht="12" customHeight="1" x14ac:dyDescent="0.25">
      <c r="A120" s="13"/>
      <c r="B120" s="13"/>
      <c r="C120" s="53"/>
      <c r="D120" s="53"/>
      <c r="E120" s="53"/>
      <c r="F120" s="53"/>
      <c r="H120" s="54"/>
      <c r="I120" s="54"/>
    </row>
    <row r="121" spans="1:10" ht="12" customHeight="1" x14ac:dyDescent="0.25">
      <c r="A121" s="13"/>
      <c r="B121" s="13"/>
      <c r="C121" s="53"/>
      <c r="D121" s="53"/>
      <c r="E121" s="53"/>
      <c r="F121" s="53"/>
      <c r="H121" s="54"/>
      <c r="I121" s="54"/>
    </row>
    <row r="122" spans="1:10" ht="19.5" customHeight="1" x14ac:dyDescent="0.25">
      <c r="A122"/>
      <c r="B122"/>
      <c r="C122" s="53"/>
      <c r="D122" s="53"/>
      <c r="E122" s="53"/>
      <c r="F122" s="53"/>
      <c r="H122" s="54"/>
      <c r="I122" s="54"/>
    </row>
    <row r="123" spans="1:10" ht="88.5" customHeight="1" x14ac:dyDescent="0.25">
      <c r="A123"/>
      <c r="B123"/>
      <c r="C123" s="53"/>
      <c r="D123" s="53"/>
      <c r="E123" s="53"/>
      <c r="F123" s="53"/>
      <c r="H123" s="54"/>
      <c r="I123" s="54"/>
    </row>
    <row r="124" spans="1:10" ht="12" customHeight="1" x14ac:dyDescent="0.25">
      <c r="A124"/>
      <c r="B124"/>
      <c r="C124" s="53"/>
      <c r="D124" s="53"/>
      <c r="E124" s="53"/>
      <c r="F124" s="53"/>
      <c r="H124" s="54"/>
      <c r="I124" s="54"/>
    </row>
    <row r="125" spans="1:10" ht="12" customHeight="1" x14ac:dyDescent="0.25">
      <c r="A125"/>
      <c r="B125"/>
      <c r="C125" s="53"/>
      <c r="D125" s="53"/>
      <c r="E125" s="53"/>
      <c r="F125" s="53"/>
      <c r="H125" s="54"/>
      <c r="I125" s="54"/>
    </row>
    <row r="126" spans="1:10" ht="12" customHeight="1" x14ac:dyDescent="0.25">
      <c r="A126"/>
      <c r="B126"/>
      <c r="C126" s="53"/>
      <c r="D126" s="53"/>
      <c r="E126" s="53"/>
      <c r="F126" s="53"/>
      <c r="H126" s="54"/>
      <c r="I126" s="54"/>
    </row>
    <row r="127" spans="1:10" ht="12" customHeight="1" x14ac:dyDescent="0.25">
      <c r="A127"/>
      <c r="B127"/>
      <c r="C127" s="53"/>
      <c r="D127" s="53"/>
      <c r="E127" s="53"/>
      <c r="F127" s="53"/>
      <c r="H127" s="54"/>
      <c r="I127" s="54"/>
    </row>
    <row r="128" spans="1:10" s="14" customFormat="1" ht="28.5" customHeight="1" x14ac:dyDescent="0.25">
      <c r="C128" s="55"/>
      <c r="D128" s="55"/>
      <c r="E128" s="55"/>
      <c r="F128" s="55"/>
      <c r="G128" s="56"/>
      <c r="H128" s="56"/>
      <c r="I128" s="56"/>
      <c r="J128" s="60"/>
    </row>
    <row r="129" spans="1:9" ht="12" customHeight="1" x14ac:dyDescent="0.25">
      <c r="A129"/>
      <c r="B129"/>
      <c r="C129" s="53"/>
      <c r="D129" s="53"/>
      <c r="E129" s="53"/>
      <c r="F129" s="53"/>
      <c r="H129" s="54"/>
      <c r="I129" s="54"/>
    </row>
    <row r="130" spans="1:9" ht="12" customHeight="1" x14ac:dyDescent="0.25">
      <c r="A130"/>
      <c r="B130"/>
      <c r="C130" s="53"/>
      <c r="D130" s="53"/>
      <c r="E130" s="53"/>
      <c r="F130" s="53"/>
      <c r="H130" s="54"/>
      <c r="I130" s="54"/>
    </row>
    <row r="131" spans="1:9" ht="12" customHeight="1" x14ac:dyDescent="0.25">
      <c r="A131"/>
      <c r="B131"/>
      <c r="C131" s="53"/>
      <c r="D131" s="53"/>
      <c r="E131" s="53"/>
      <c r="F131" s="53"/>
      <c r="H131" s="54"/>
      <c r="I131" s="54"/>
    </row>
    <row r="132" spans="1:9" ht="12" customHeight="1" x14ac:dyDescent="0.25">
      <c r="A132"/>
      <c r="B132"/>
      <c r="C132" s="53"/>
      <c r="D132" s="53"/>
      <c r="E132" s="53"/>
      <c r="F132" s="53"/>
      <c r="H132" s="54"/>
      <c r="I132" s="54"/>
    </row>
    <row r="133" spans="1:9" ht="12" customHeight="1" x14ac:dyDescent="0.25">
      <c r="A133"/>
      <c r="B133"/>
      <c r="C133" s="53"/>
      <c r="D133" s="53"/>
      <c r="E133" s="53"/>
      <c r="F133" s="53"/>
      <c r="H133" s="54"/>
      <c r="I133" s="54"/>
    </row>
    <row r="134" spans="1:9" ht="12" customHeight="1" x14ac:dyDescent="0.25">
      <c r="A134"/>
      <c r="B134"/>
      <c r="C134" s="53"/>
      <c r="D134" s="53"/>
      <c r="E134" s="53"/>
      <c r="F134" s="53"/>
      <c r="H134" s="54"/>
      <c r="I134" s="54"/>
    </row>
    <row r="135" spans="1:9" ht="12" customHeight="1" x14ac:dyDescent="0.25">
      <c r="A135"/>
      <c r="B135"/>
      <c r="C135" s="53"/>
      <c r="D135" s="53"/>
      <c r="E135" s="53"/>
      <c r="F135" s="53"/>
      <c r="H135" s="54"/>
      <c r="I135" s="54"/>
    </row>
    <row r="136" spans="1:9" ht="12" customHeight="1" x14ac:dyDescent="0.25">
      <c r="A136"/>
      <c r="B136"/>
      <c r="C136" s="53"/>
      <c r="D136" s="53"/>
      <c r="E136" s="53"/>
      <c r="F136" s="53"/>
      <c r="H136" s="54"/>
      <c r="I136" s="54"/>
    </row>
    <row r="137" spans="1:9" ht="12" customHeight="1" x14ac:dyDescent="0.25">
      <c r="A137"/>
      <c r="B137"/>
      <c r="C137" s="53"/>
      <c r="D137" s="53"/>
      <c r="E137" s="53"/>
      <c r="F137" s="53"/>
      <c r="H137" s="54"/>
      <c r="I137" s="54"/>
    </row>
    <row r="138" spans="1:9" ht="12" customHeight="1" x14ac:dyDescent="0.25">
      <c r="A138"/>
      <c r="B138"/>
      <c r="C138" s="53"/>
      <c r="D138" s="53"/>
      <c r="E138" s="53"/>
      <c r="F138" s="53"/>
      <c r="H138" s="54"/>
      <c r="I138" s="54"/>
    </row>
    <row r="139" spans="1:9" ht="12" customHeight="1" x14ac:dyDescent="0.25">
      <c r="A139"/>
      <c r="B139"/>
      <c r="C139" s="53"/>
      <c r="D139" s="53"/>
      <c r="E139" s="53"/>
      <c r="F139" s="53"/>
      <c r="H139" s="54"/>
      <c r="I139" s="54"/>
    </row>
    <row r="140" spans="1:9" ht="12" customHeight="1" x14ac:dyDescent="0.25">
      <c r="A140"/>
      <c r="B140"/>
      <c r="C140" s="53"/>
      <c r="D140" s="53"/>
      <c r="E140" s="53"/>
      <c r="F140" s="53"/>
      <c r="H140" s="54"/>
      <c r="I140" s="54"/>
    </row>
    <row r="141" spans="1:9" ht="12" customHeight="1" x14ac:dyDescent="0.25">
      <c r="A141"/>
      <c r="B141"/>
      <c r="C141" s="53"/>
      <c r="D141" s="53"/>
      <c r="E141" s="53"/>
      <c r="F141" s="53"/>
      <c r="H141" s="54"/>
      <c r="I141" s="54"/>
    </row>
    <row r="142" spans="1:9" ht="12" customHeight="1" x14ac:dyDescent="0.25">
      <c r="A142"/>
      <c r="B142"/>
      <c r="C142" s="53"/>
      <c r="D142" s="53"/>
      <c r="E142" s="53"/>
      <c r="F142" s="53"/>
      <c r="H142" s="54"/>
      <c r="I142" s="54"/>
    </row>
    <row r="143" spans="1:9" ht="12" customHeight="1" x14ac:dyDescent="0.25">
      <c r="A143"/>
      <c r="B143"/>
      <c r="C143" s="53"/>
      <c r="D143" s="53"/>
      <c r="E143" s="53"/>
      <c r="F143" s="53"/>
      <c r="H143" s="54"/>
      <c r="I143" s="54"/>
    </row>
    <row r="144" spans="1:9" ht="12" customHeight="1" x14ac:dyDescent="0.25">
      <c r="A144"/>
      <c r="B144"/>
      <c r="C144" s="53"/>
      <c r="D144" s="53"/>
      <c r="E144" s="53"/>
      <c r="F144" s="53"/>
      <c r="H144" s="54"/>
      <c r="I144" s="54"/>
    </row>
    <row r="145" spans="1:9" ht="12" customHeight="1" x14ac:dyDescent="0.25">
      <c r="A145"/>
      <c r="B145"/>
      <c r="C145" s="53"/>
      <c r="D145" s="53"/>
      <c r="E145" s="53"/>
      <c r="F145" s="53"/>
      <c r="H145" s="54"/>
      <c r="I145" s="54"/>
    </row>
    <row r="146" spans="1:9" ht="12" customHeight="1" x14ac:dyDescent="0.25">
      <c r="A146"/>
      <c r="B146"/>
      <c r="C146" s="53"/>
      <c r="D146" s="53"/>
      <c r="E146" s="53"/>
      <c r="F146" s="53"/>
      <c r="H146" s="54"/>
      <c r="I146" s="54"/>
    </row>
    <row r="147" spans="1:9" ht="12" customHeight="1" x14ac:dyDescent="0.25">
      <c r="A147"/>
      <c r="B147"/>
      <c r="C147" s="53"/>
      <c r="D147" s="53"/>
      <c r="E147" s="53"/>
      <c r="F147" s="53"/>
      <c r="H147" s="54"/>
      <c r="I147" s="54"/>
    </row>
    <row r="148" spans="1:9" ht="12" customHeight="1" x14ac:dyDescent="0.25">
      <c r="A148"/>
      <c r="B148"/>
      <c r="C148" s="53"/>
      <c r="D148" s="53"/>
      <c r="E148" s="53"/>
      <c r="F148" s="53"/>
      <c r="H148" s="54"/>
      <c r="I148" s="54"/>
    </row>
    <row r="149" spans="1:9" ht="12" customHeight="1" x14ac:dyDescent="0.25">
      <c r="A149"/>
      <c r="B149"/>
      <c r="C149" s="53"/>
      <c r="D149" s="53"/>
      <c r="E149" s="53"/>
      <c r="F149" s="53"/>
      <c r="H149" s="54"/>
      <c r="I149" s="54"/>
    </row>
    <row r="150" spans="1:9" x14ac:dyDescent="0.25">
      <c r="A150"/>
      <c r="B150"/>
      <c r="C150" s="53"/>
      <c r="D150" s="53"/>
      <c r="E150" s="53"/>
      <c r="F150" s="53"/>
      <c r="H150" s="54"/>
      <c r="I150" s="54"/>
    </row>
    <row r="151" spans="1:9" x14ac:dyDescent="0.25">
      <c r="A151"/>
      <c r="B151"/>
      <c r="C151" s="53"/>
      <c r="D151" s="53"/>
      <c r="E151" s="53"/>
      <c r="F151" s="53"/>
      <c r="H151" s="54"/>
      <c r="I151" s="54"/>
    </row>
    <row r="152" spans="1:9" x14ac:dyDescent="0.25">
      <c r="A152"/>
      <c r="B152"/>
      <c r="C152" s="53"/>
      <c r="D152" s="53"/>
      <c r="E152" s="53"/>
      <c r="F152" s="53"/>
      <c r="H152" s="54"/>
      <c r="I152" s="54"/>
    </row>
    <row r="153" spans="1:9" x14ac:dyDescent="0.25">
      <c r="A153"/>
      <c r="B153"/>
      <c r="C153" s="53"/>
      <c r="D153" s="53"/>
      <c r="E153" s="53"/>
      <c r="F153" s="53"/>
      <c r="H153" s="54"/>
      <c r="I153" s="54"/>
    </row>
    <row r="154" spans="1:9" x14ac:dyDescent="0.25">
      <c r="A154"/>
      <c r="B154"/>
      <c r="C154" s="53"/>
      <c r="D154" s="53"/>
      <c r="E154" s="53"/>
      <c r="F154" s="53"/>
      <c r="H154" s="54"/>
      <c r="I154" s="54"/>
    </row>
    <row r="155" spans="1:9" x14ac:dyDescent="0.25">
      <c r="A155"/>
      <c r="B155"/>
      <c r="C155" s="53"/>
      <c r="D155" s="53"/>
      <c r="E155" s="53"/>
      <c r="F155" s="53"/>
      <c r="H155" s="54"/>
      <c r="I155" s="54"/>
    </row>
    <row r="156" spans="1:9" x14ac:dyDescent="0.25">
      <c r="A156"/>
      <c r="B156"/>
      <c r="C156" s="53"/>
      <c r="D156" s="53"/>
      <c r="E156" s="53"/>
      <c r="F156" s="53"/>
      <c r="H156" s="54"/>
      <c r="I156" s="54"/>
    </row>
    <row r="157" spans="1:9" x14ac:dyDescent="0.25">
      <c r="A157"/>
      <c r="B157"/>
      <c r="C157" s="53"/>
      <c r="D157" s="53"/>
      <c r="E157" s="53"/>
      <c r="F157" s="53"/>
      <c r="H157" s="54"/>
      <c r="I157" s="54"/>
    </row>
    <row r="158" spans="1:9" x14ac:dyDescent="0.25">
      <c r="A158"/>
      <c r="B158"/>
      <c r="C158" s="53"/>
      <c r="D158" s="53"/>
      <c r="E158" s="53"/>
      <c r="F158" s="53"/>
      <c r="H158" s="54"/>
      <c r="I158" s="54"/>
    </row>
    <row r="159" spans="1:9" x14ac:dyDescent="0.25">
      <c r="A159"/>
      <c r="B159"/>
      <c r="C159" s="53"/>
      <c r="D159" s="53"/>
      <c r="E159" s="53"/>
      <c r="F159" s="53"/>
      <c r="H159" s="54"/>
      <c r="I159" s="54"/>
    </row>
    <row r="160" spans="1:9" x14ac:dyDescent="0.25">
      <c r="A160"/>
      <c r="B160"/>
      <c r="C160" s="53"/>
      <c r="D160" s="53"/>
      <c r="E160" s="53"/>
      <c r="F160" s="53"/>
      <c r="H160" s="54"/>
      <c r="I160" s="54"/>
    </row>
    <row r="161" spans="1:9" x14ac:dyDescent="0.25">
      <c r="A161"/>
      <c r="B161"/>
      <c r="C161" s="53"/>
      <c r="D161" s="53"/>
      <c r="E161" s="53"/>
      <c r="F161" s="53"/>
      <c r="H161" s="54"/>
      <c r="I161" s="54"/>
    </row>
    <row r="162" spans="1:9" x14ac:dyDescent="0.25">
      <c r="A162"/>
      <c r="B162"/>
      <c r="C162" s="53"/>
      <c r="D162" s="53"/>
      <c r="E162" s="53"/>
      <c r="F162" s="53"/>
      <c r="H162" s="54"/>
      <c r="I162" s="54"/>
    </row>
    <row r="163" spans="1:9" x14ac:dyDescent="0.25">
      <c r="A163"/>
      <c r="B163"/>
      <c r="C163" s="53"/>
      <c r="D163" s="53"/>
      <c r="E163" s="53"/>
      <c r="F163" s="53"/>
      <c r="H163" s="54"/>
      <c r="I163" s="54"/>
    </row>
    <row r="164" spans="1:9" x14ac:dyDescent="0.25">
      <c r="A164" s="4"/>
      <c r="B164" s="4"/>
      <c r="C164" s="57"/>
      <c r="D164" s="57"/>
      <c r="E164" s="57"/>
      <c r="F164" s="57"/>
      <c r="G164" s="33"/>
      <c r="H164" s="54"/>
      <c r="I164" s="54"/>
    </row>
    <row r="165" spans="1:9" x14ac:dyDescent="0.25">
      <c r="A165" s="4"/>
      <c r="B165" s="4"/>
      <c r="C165" s="57"/>
      <c r="D165" s="57"/>
      <c r="E165" s="57"/>
      <c r="F165" s="57"/>
      <c r="G165" s="33"/>
      <c r="H165" s="54"/>
      <c r="I165" s="54"/>
    </row>
    <row r="166" spans="1:9" x14ac:dyDescent="0.25">
      <c r="A166" s="4"/>
      <c r="B166" s="4"/>
      <c r="C166" s="57"/>
      <c r="D166" s="57"/>
      <c r="E166" s="57"/>
      <c r="F166" s="57"/>
      <c r="G166" s="33"/>
      <c r="H166" s="54"/>
      <c r="I166" s="54"/>
    </row>
    <row r="167" spans="1:9" x14ac:dyDescent="0.25">
      <c r="A167" s="4"/>
      <c r="B167" s="4"/>
      <c r="C167" s="57"/>
      <c r="D167" s="57"/>
      <c r="E167" s="57"/>
      <c r="F167" s="57"/>
      <c r="G167" s="33"/>
      <c r="H167" s="54"/>
      <c r="I167" s="54"/>
    </row>
    <row r="168" spans="1:9" x14ac:dyDescent="0.25">
      <c r="A168" s="4"/>
      <c r="B168" s="4"/>
      <c r="C168" s="57"/>
      <c r="D168" s="57"/>
      <c r="E168" s="57"/>
      <c r="F168" s="57"/>
      <c r="G168" s="33"/>
      <c r="H168" s="54"/>
      <c r="I168" s="54"/>
    </row>
    <row r="169" spans="1:9" x14ac:dyDescent="0.25">
      <c r="A169" s="4"/>
      <c r="B169" s="4"/>
      <c r="C169" s="57"/>
      <c r="D169" s="57"/>
      <c r="E169" s="57"/>
      <c r="F169" s="57"/>
      <c r="G169" s="33"/>
      <c r="H169" s="54"/>
      <c r="I169" s="54"/>
    </row>
    <row r="170" spans="1:9" x14ac:dyDescent="0.25">
      <c r="A170" s="4"/>
      <c r="B170" s="4"/>
      <c r="C170" s="57"/>
      <c r="D170" s="57"/>
      <c r="E170" s="57"/>
      <c r="F170" s="57"/>
      <c r="G170" s="33"/>
      <c r="H170" s="54"/>
      <c r="I170" s="54"/>
    </row>
    <row r="171" spans="1:9" x14ac:dyDescent="0.25">
      <c r="A171" s="4"/>
      <c r="B171" s="4"/>
      <c r="C171" s="57"/>
      <c r="D171" s="57"/>
      <c r="E171" s="57"/>
      <c r="F171" s="57"/>
      <c r="G171" s="33"/>
      <c r="H171" s="54"/>
      <c r="I171" s="54"/>
    </row>
    <row r="172" spans="1:9" x14ac:dyDescent="0.25">
      <c r="A172" s="4"/>
      <c r="B172" s="4"/>
      <c r="C172" s="57"/>
      <c r="D172" s="57"/>
      <c r="E172" s="57"/>
      <c r="F172" s="57"/>
      <c r="G172" s="33"/>
      <c r="H172" s="54"/>
      <c r="I172" s="54"/>
    </row>
    <row r="173" spans="1:9" x14ac:dyDescent="0.25">
      <c r="A173" s="4"/>
      <c r="B173" s="4"/>
      <c r="C173" s="57"/>
      <c r="D173" s="57"/>
      <c r="E173" s="57"/>
      <c r="F173" s="57"/>
      <c r="G173" s="33"/>
      <c r="H173" s="54"/>
      <c r="I173" s="54"/>
    </row>
    <row r="174" spans="1:9" x14ac:dyDescent="0.25">
      <c r="A174" s="4"/>
      <c r="B174" s="4"/>
      <c r="C174" s="57"/>
      <c r="D174" s="57"/>
      <c r="E174" s="57"/>
      <c r="F174" s="57"/>
      <c r="G174" s="33"/>
      <c r="H174" s="54"/>
      <c r="I174" s="54"/>
    </row>
    <row r="175" spans="1:9" x14ac:dyDescent="0.25">
      <c r="A175" s="4"/>
      <c r="B175" s="4"/>
      <c r="C175" s="57"/>
      <c r="D175" s="57"/>
      <c r="E175" s="57"/>
      <c r="F175" s="57"/>
      <c r="G175" s="33"/>
      <c r="H175" s="54"/>
      <c r="I175" s="54"/>
    </row>
    <row r="176" spans="1:9" x14ac:dyDescent="0.25">
      <c r="A176" s="4"/>
      <c r="B176" s="4"/>
      <c r="C176" s="57"/>
      <c r="D176" s="57"/>
      <c r="E176" s="57"/>
      <c r="F176" s="57"/>
      <c r="G176" s="33"/>
    </row>
    <row r="177" spans="1:7" x14ac:dyDescent="0.25">
      <c r="A177" s="4"/>
      <c r="B177" s="4"/>
      <c r="C177" s="57"/>
      <c r="D177" s="57"/>
      <c r="E177" s="57"/>
      <c r="F177" s="57"/>
      <c r="G177" s="33"/>
    </row>
    <row r="178" spans="1:7" x14ac:dyDescent="0.25">
      <c r="A178" s="4"/>
      <c r="B178" s="4"/>
      <c r="C178" s="57"/>
      <c r="D178" s="57"/>
      <c r="E178" s="57"/>
      <c r="F178" s="57"/>
      <c r="G178" s="33"/>
    </row>
    <row r="179" spans="1:7" x14ac:dyDescent="0.25">
      <c r="A179" s="4"/>
      <c r="B179" s="4"/>
      <c r="C179" s="57"/>
      <c r="D179" s="57"/>
      <c r="E179" s="57"/>
      <c r="F179" s="57"/>
      <c r="G179" s="33"/>
    </row>
    <row r="180" spans="1:7" x14ac:dyDescent="0.25">
      <c r="A180" s="4"/>
      <c r="B180" s="4"/>
      <c r="C180" s="57"/>
      <c r="D180" s="57"/>
      <c r="E180" s="57"/>
      <c r="F180" s="57"/>
      <c r="G180" s="33"/>
    </row>
    <row r="181" spans="1:7" x14ac:dyDescent="0.25">
      <c r="A181" s="4"/>
      <c r="B181" s="4"/>
    </row>
    <row r="182" spans="1:7" x14ac:dyDescent="0.25">
      <c r="A182" s="4"/>
      <c r="B182" s="4"/>
    </row>
    <row r="183" spans="1:7" x14ac:dyDescent="0.25">
      <c r="A183" s="4"/>
      <c r="B183" s="4"/>
    </row>
    <row r="184" spans="1:7" x14ac:dyDescent="0.25">
      <c r="A184" s="4"/>
      <c r="B184" s="4"/>
    </row>
    <row r="185" spans="1:7" x14ac:dyDescent="0.25">
      <c r="A185" s="4"/>
      <c r="B185" s="4"/>
    </row>
    <row r="186" spans="1:7" x14ac:dyDescent="0.25">
      <c r="A186" s="4"/>
      <c r="B186" s="4"/>
    </row>
    <row r="187" spans="1:7" x14ac:dyDescent="0.25">
      <c r="A187" s="4"/>
      <c r="B187" s="4"/>
    </row>
    <row r="188" spans="1:7" x14ac:dyDescent="0.25">
      <c r="A188" s="4"/>
      <c r="B188" s="4"/>
    </row>
    <row r="189" spans="1:7" x14ac:dyDescent="0.25">
      <c r="A189" s="4"/>
      <c r="B189" s="4"/>
    </row>
    <row r="190" spans="1:7" x14ac:dyDescent="0.25">
      <c r="A190" s="4"/>
      <c r="B190" s="4"/>
    </row>
    <row r="191" spans="1:7" x14ac:dyDescent="0.25">
      <c r="A191" s="4"/>
      <c r="B191" s="4"/>
    </row>
    <row r="192" spans="1:7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  <row r="208" spans="1:2" x14ac:dyDescent="0.25">
      <c r="A208" s="4"/>
      <c r="B208" s="4"/>
    </row>
    <row r="209" spans="1:2" x14ac:dyDescent="0.25">
      <c r="A209" s="4"/>
      <c r="B209" s="4"/>
    </row>
    <row r="210" spans="1:2" x14ac:dyDescent="0.25">
      <c r="A210" s="4"/>
      <c r="B210" s="4"/>
    </row>
    <row r="211" spans="1:2" x14ac:dyDescent="0.25">
      <c r="A211" s="4"/>
      <c r="B211" s="4"/>
    </row>
    <row r="212" spans="1:2" x14ac:dyDescent="0.25">
      <c r="A212" s="4"/>
      <c r="B212" s="4"/>
    </row>
    <row r="213" spans="1:2" x14ac:dyDescent="0.25">
      <c r="A213" s="4"/>
      <c r="B213" s="4"/>
    </row>
    <row r="214" spans="1:2" x14ac:dyDescent="0.25">
      <c r="A214" s="4"/>
      <c r="B214" s="4"/>
    </row>
    <row r="215" spans="1:2" x14ac:dyDescent="0.25">
      <c r="A215" s="4"/>
      <c r="B215" s="4"/>
    </row>
    <row r="216" spans="1:2" x14ac:dyDescent="0.25">
      <c r="A216" s="4"/>
      <c r="B216" s="4"/>
    </row>
    <row r="217" spans="1:2" x14ac:dyDescent="0.25">
      <c r="A217" s="4"/>
      <c r="B217" s="4"/>
    </row>
    <row r="218" spans="1:2" x14ac:dyDescent="0.25">
      <c r="A218" s="4"/>
      <c r="B218" s="4"/>
    </row>
    <row r="219" spans="1:2" x14ac:dyDescent="0.25">
      <c r="A219" s="4"/>
      <c r="B219" s="4"/>
    </row>
    <row r="220" spans="1:2" x14ac:dyDescent="0.25">
      <c r="A220" s="4"/>
      <c r="B220" s="4"/>
    </row>
    <row r="221" spans="1:2" x14ac:dyDescent="0.25">
      <c r="A221" s="4"/>
      <c r="B221" s="4"/>
    </row>
    <row r="222" spans="1:2" x14ac:dyDescent="0.25">
      <c r="A222" s="4"/>
      <c r="B222" s="4"/>
    </row>
    <row r="223" spans="1:2" x14ac:dyDescent="0.25">
      <c r="A223" s="4"/>
      <c r="B223" s="4"/>
    </row>
    <row r="224" spans="1:2" x14ac:dyDescent="0.25">
      <c r="A224" s="4"/>
      <c r="B224" s="4"/>
    </row>
    <row r="225" spans="1:2" x14ac:dyDescent="0.25">
      <c r="A225" s="4"/>
      <c r="B225" s="4"/>
    </row>
    <row r="226" spans="1:2" x14ac:dyDescent="0.25">
      <c r="A226" s="4"/>
      <c r="B226" s="4"/>
    </row>
    <row r="227" spans="1:2" x14ac:dyDescent="0.25">
      <c r="A227" s="4"/>
      <c r="B227" s="4"/>
    </row>
    <row r="228" spans="1:2" x14ac:dyDescent="0.25">
      <c r="A228" s="4"/>
      <c r="B228" s="4"/>
    </row>
    <row r="229" spans="1:2" x14ac:dyDescent="0.25">
      <c r="A229" s="4"/>
      <c r="B229" s="4"/>
    </row>
    <row r="230" spans="1:2" x14ac:dyDescent="0.25">
      <c r="A230" s="4"/>
      <c r="B230" s="4"/>
    </row>
    <row r="231" spans="1:2" x14ac:dyDescent="0.25">
      <c r="A231" s="4"/>
      <c r="B231" s="4"/>
    </row>
    <row r="232" spans="1:2" x14ac:dyDescent="0.25">
      <c r="A232" s="4"/>
      <c r="B232" s="4"/>
    </row>
    <row r="233" spans="1:2" x14ac:dyDescent="0.25">
      <c r="A233" s="4"/>
      <c r="B233" s="4"/>
    </row>
    <row r="234" spans="1:2" x14ac:dyDescent="0.25">
      <c r="A234" s="4"/>
      <c r="B234" s="4"/>
    </row>
    <row r="235" spans="1:2" x14ac:dyDescent="0.25">
      <c r="A235" s="4"/>
      <c r="B235" s="4"/>
    </row>
    <row r="236" spans="1:2" x14ac:dyDescent="0.25">
      <c r="A236" s="4"/>
      <c r="B236" s="4"/>
    </row>
    <row r="237" spans="1:2" x14ac:dyDescent="0.25">
      <c r="A237" s="4"/>
      <c r="B237" s="4"/>
    </row>
    <row r="238" spans="1:2" x14ac:dyDescent="0.25">
      <c r="A238" s="4"/>
      <c r="B238" s="4"/>
    </row>
    <row r="239" spans="1:2" x14ac:dyDescent="0.25">
      <c r="A239" s="4"/>
      <c r="B239" s="4"/>
    </row>
    <row r="240" spans="1:2" x14ac:dyDescent="0.25">
      <c r="A240" s="4"/>
      <c r="B240" s="4"/>
    </row>
    <row r="241" spans="1:2" x14ac:dyDescent="0.25">
      <c r="A241" s="4"/>
      <c r="B241" s="4"/>
    </row>
    <row r="242" spans="1:2" x14ac:dyDescent="0.25">
      <c r="A242" s="4"/>
      <c r="B242" s="4"/>
    </row>
    <row r="243" spans="1:2" x14ac:dyDescent="0.25">
      <c r="A243" s="4"/>
      <c r="B243" s="4"/>
    </row>
    <row r="244" spans="1:2" x14ac:dyDescent="0.25">
      <c r="A244" s="4"/>
      <c r="B244" s="4"/>
    </row>
    <row r="245" spans="1:2" x14ac:dyDescent="0.25">
      <c r="A245" s="4"/>
      <c r="B245" s="4"/>
    </row>
    <row r="246" spans="1:2" x14ac:dyDescent="0.25">
      <c r="A246" s="4"/>
      <c r="B246" s="4"/>
    </row>
    <row r="247" spans="1:2" x14ac:dyDescent="0.25">
      <c r="A247" s="4"/>
      <c r="B247" s="4"/>
    </row>
    <row r="248" spans="1:2" x14ac:dyDescent="0.25">
      <c r="A248" s="4"/>
      <c r="B248" s="4"/>
    </row>
    <row r="249" spans="1:2" x14ac:dyDescent="0.25">
      <c r="A249" s="4"/>
      <c r="B249" s="4"/>
    </row>
    <row r="250" spans="1:2" x14ac:dyDescent="0.25">
      <c r="A250" s="4"/>
      <c r="B250" s="4"/>
    </row>
    <row r="251" spans="1:2" x14ac:dyDescent="0.25">
      <c r="A251" s="4"/>
      <c r="B251" s="4"/>
    </row>
    <row r="252" spans="1:2" x14ac:dyDescent="0.25">
      <c r="A252" s="4"/>
      <c r="B252" s="4"/>
    </row>
    <row r="253" spans="1:2" x14ac:dyDescent="0.25">
      <c r="A253" s="4"/>
      <c r="B253" s="4"/>
    </row>
    <row r="254" spans="1:2" x14ac:dyDescent="0.25">
      <c r="A254" s="4"/>
      <c r="B254" s="4"/>
    </row>
    <row r="255" spans="1:2" x14ac:dyDescent="0.25">
      <c r="A255" s="4"/>
      <c r="B255" s="4"/>
    </row>
    <row r="256" spans="1:2" x14ac:dyDescent="0.25">
      <c r="A256" s="4"/>
      <c r="B256" s="4"/>
    </row>
    <row r="257" spans="1:2" x14ac:dyDescent="0.25">
      <c r="A257" s="4"/>
      <c r="B257" s="4"/>
    </row>
    <row r="258" spans="1:2" x14ac:dyDescent="0.25">
      <c r="A258" s="4"/>
      <c r="B258" s="4"/>
    </row>
    <row r="259" spans="1:2" x14ac:dyDescent="0.25">
      <c r="A259" s="4"/>
      <c r="B259" s="4"/>
    </row>
    <row r="260" spans="1:2" x14ac:dyDescent="0.25">
      <c r="A260" s="4"/>
      <c r="B260" s="4"/>
    </row>
    <row r="261" spans="1:2" x14ac:dyDescent="0.25">
      <c r="A261" s="4"/>
      <c r="B261" s="4"/>
    </row>
    <row r="262" spans="1:2" x14ac:dyDescent="0.25">
      <c r="A262" s="4"/>
      <c r="B262" s="4"/>
    </row>
    <row r="263" spans="1:2" x14ac:dyDescent="0.25">
      <c r="A263" s="4"/>
      <c r="B263" s="4"/>
    </row>
    <row r="264" spans="1:2" x14ac:dyDescent="0.25">
      <c r="A264" s="4"/>
      <c r="B264" s="4"/>
    </row>
    <row r="265" spans="1:2" x14ac:dyDescent="0.25">
      <c r="A265" s="4"/>
      <c r="B265" s="4"/>
    </row>
    <row r="266" spans="1:2" x14ac:dyDescent="0.25">
      <c r="A266" s="4"/>
      <c r="B266" s="4"/>
    </row>
    <row r="267" spans="1:2" x14ac:dyDescent="0.25">
      <c r="A267" s="4"/>
      <c r="B267" s="4"/>
    </row>
    <row r="268" spans="1:2" x14ac:dyDescent="0.25">
      <c r="A268" s="4"/>
      <c r="B268" s="4"/>
    </row>
    <row r="269" spans="1:2" x14ac:dyDescent="0.25">
      <c r="A269" s="4"/>
      <c r="B269" s="4"/>
    </row>
    <row r="270" spans="1:2" x14ac:dyDescent="0.25">
      <c r="A270" s="4"/>
      <c r="B270" s="4"/>
    </row>
    <row r="271" spans="1:2" x14ac:dyDescent="0.25">
      <c r="A271" s="4"/>
      <c r="B271" s="4"/>
    </row>
    <row r="272" spans="1:2" x14ac:dyDescent="0.25">
      <c r="A272" s="4"/>
      <c r="B272" s="4"/>
    </row>
    <row r="273" spans="1:2" x14ac:dyDescent="0.25">
      <c r="A273" s="4"/>
      <c r="B273" s="4"/>
    </row>
    <row r="274" spans="1:2" x14ac:dyDescent="0.25">
      <c r="A274" s="4"/>
      <c r="B274" s="4"/>
    </row>
    <row r="275" spans="1:2" x14ac:dyDescent="0.25">
      <c r="A275" s="4"/>
      <c r="B275" s="4"/>
    </row>
    <row r="276" spans="1:2" x14ac:dyDescent="0.25">
      <c r="A276" s="4"/>
      <c r="B276" s="4"/>
    </row>
    <row r="277" spans="1:2" x14ac:dyDescent="0.25">
      <c r="A277" s="4"/>
      <c r="B277" s="4"/>
    </row>
    <row r="278" spans="1:2" x14ac:dyDescent="0.25">
      <c r="A278" s="4"/>
      <c r="B278" s="4"/>
    </row>
    <row r="279" spans="1:2" x14ac:dyDescent="0.25">
      <c r="A279" s="4"/>
      <c r="B279" s="4"/>
    </row>
    <row r="280" spans="1:2" x14ac:dyDescent="0.25">
      <c r="A280" s="4"/>
      <c r="B280" s="4"/>
    </row>
    <row r="281" spans="1:2" x14ac:dyDescent="0.25">
      <c r="A281" s="4"/>
      <c r="B281" s="4"/>
    </row>
    <row r="282" spans="1:2" x14ac:dyDescent="0.25">
      <c r="A282" s="4"/>
      <c r="B282" s="4"/>
    </row>
    <row r="283" spans="1:2" x14ac:dyDescent="0.25">
      <c r="A283" s="4"/>
      <c r="B283" s="4"/>
    </row>
    <row r="284" spans="1:2" x14ac:dyDescent="0.25">
      <c r="A284" s="4"/>
      <c r="B284" s="4"/>
    </row>
    <row r="285" spans="1:2" x14ac:dyDescent="0.25">
      <c r="A285" s="4"/>
      <c r="B285" s="4"/>
    </row>
    <row r="286" spans="1:2" x14ac:dyDescent="0.25">
      <c r="A286" s="4"/>
      <c r="B286" s="4"/>
    </row>
    <row r="287" spans="1:2" x14ac:dyDescent="0.25">
      <c r="A287" s="4"/>
      <c r="B287" s="4"/>
    </row>
  </sheetData>
  <mergeCells count="1">
    <mergeCell ref="A1:G1"/>
  </mergeCells>
  <phoneticPr fontId="27" type="noConversion"/>
  <pageMargins left="0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RASHODA I IZDATAKA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Azil Dubrovnik</cp:lastModifiedBy>
  <cp:lastPrinted>2025-09-09T12:46:57Z</cp:lastPrinted>
  <dcterms:created xsi:type="dcterms:W3CDTF">2015-10-24T08:09:33Z</dcterms:created>
  <dcterms:modified xsi:type="dcterms:W3CDTF">2025-09-10T10:49:31Z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